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arketing - First Aid\Carrie\CO-MANAGED\Sigma Supply\"/>
    </mc:Choice>
  </mc:AlternateContent>
  <xr:revisionPtr revIDLastSave="0" documentId="13_ncr:1_{54D5B428-28D0-4518-9564-4DBD89C30B93}" xr6:coauthVersionLast="47" xr6:coauthVersionMax="47" xr10:uidLastSave="{00000000-0000-0000-0000-000000000000}"/>
  <bookViews>
    <workbookView xWindow="-120" yWindow="-120" windowWidth="29040" windowHeight="15840" xr2:uid="{27745BE4-0C4F-4528-B59D-A781DA9726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8" i="1" l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AA29" i="1" l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33" i="1" l="1"/>
</calcChain>
</file>

<file path=xl/sharedStrings.xml><?xml version="1.0" encoding="utf-8"?>
<sst xmlns="http://schemas.openxmlformats.org/spreadsheetml/2006/main" count="94" uniqueCount="94">
  <si>
    <t>Company</t>
  </si>
  <si>
    <t>Sigma Supply</t>
  </si>
  <si>
    <t>Customer #</t>
  </si>
  <si>
    <t>213261-001</t>
  </si>
  <si>
    <t>213261-002</t>
  </si>
  <si>
    <t>213261-003</t>
  </si>
  <si>
    <t>213261-004</t>
  </si>
  <si>
    <t>213261-005</t>
  </si>
  <si>
    <t>213261-006</t>
  </si>
  <si>
    <t>213261-007</t>
  </si>
  <si>
    <t>213261-008</t>
  </si>
  <si>
    <t>213261-009</t>
  </si>
  <si>
    <t>213261-010</t>
  </si>
  <si>
    <t>213261-011</t>
  </si>
  <si>
    <t>213261-012</t>
  </si>
  <si>
    <t>213261-013</t>
  </si>
  <si>
    <t>213261-014</t>
  </si>
  <si>
    <t>213261-015</t>
  </si>
  <si>
    <t>213261-016</t>
  </si>
  <si>
    <t>Contact</t>
  </si>
  <si>
    <t>Gregory Stone</t>
  </si>
  <si>
    <t>824 Mid America Blvd</t>
  </si>
  <si>
    <t>1111 Cecil Road</t>
  </si>
  <si>
    <t>301 Mid America Blvd</t>
  </si>
  <si>
    <t>7701 Industry Drive</t>
  </si>
  <si>
    <t>1201 Highway 49B</t>
  </si>
  <si>
    <t>810 South 28th Street</t>
  </si>
  <si>
    <t>5000 Burrough Road</t>
  </si>
  <si>
    <t>1 Sigma Drive</t>
  </si>
  <si>
    <t>7199 Al Bourland Drive</t>
  </si>
  <si>
    <t>845 Rosewood Drive</t>
  </si>
  <si>
    <t>301 Partnership Drive</t>
  </si>
  <si>
    <t>8831 East Pine Street</t>
  </si>
  <si>
    <t>1249 Avenue R</t>
  </si>
  <si>
    <t>1414 W. Carrier Parkway</t>
  </si>
  <si>
    <t>2020 Greens Road</t>
  </si>
  <si>
    <t>2821 North Marion Drive</t>
  </si>
  <si>
    <t>PO#</t>
  </si>
  <si>
    <t>Date</t>
  </si>
  <si>
    <t>ITU Number</t>
  </si>
  <si>
    <t>Item Description</t>
  </si>
  <si>
    <t>ANSI B Required</t>
  </si>
  <si>
    <t>Sigma Supply 1</t>
  </si>
  <si>
    <t>Sigma Supply 2</t>
  </si>
  <si>
    <t>Sigma Supply 3</t>
  </si>
  <si>
    <t>Florence</t>
  </si>
  <si>
    <t>Little Rock</t>
  </si>
  <si>
    <t>Paragould</t>
  </si>
  <si>
    <t>Van Buren</t>
  </si>
  <si>
    <t>Fort Smith 1</t>
  </si>
  <si>
    <t>Fort Smith 2</t>
  </si>
  <si>
    <t>Lake Cormorant 1</t>
  </si>
  <si>
    <t>Lake Cormorant 2</t>
  </si>
  <si>
    <t>Shreveport</t>
  </si>
  <si>
    <t>Columbia</t>
  </si>
  <si>
    <t>Oklahoma City</t>
  </si>
  <si>
    <t>Tulsa</t>
  </si>
  <si>
    <t>Avenue R</t>
  </si>
  <si>
    <t>Grand Prairie 1</t>
  </si>
  <si>
    <t>Grand Prairie 2</t>
  </si>
  <si>
    <t>Houston</t>
  </si>
  <si>
    <t>Las Vegas</t>
  </si>
  <si>
    <t>Price Each</t>
  </si>
  <si>
    <t>Extended</t>
  </si>
  <si>
    <t>Triangular Bandage</t>
  </si>
  <si>
    <t>Compact Silver Survival Wrap</t>
  </si>
  <si>
    <t>Medical gloves 4 pair</t>
  </si>
  <si>
    <t>Notes:</t>
  </si>
  <si>
    <t>Subtotal</t>
  </si>
  <si>
    <t xml:space="preserve">Items highlighted green have expiration dates.  </t>
  </si>
  <si>
    <t>Shipping</t>
  </si>
  <si>
    <t>Additional Notes:</t>
  </si>
  <si>
    <t>Tax</t>
  </si>
  <si>
    <t>Total</t>
  </si>
  <si>
    <t>7/8x3 Bandage 50ct</t>
  </si>
  <si>
    <t>Patch Bandage 25ct</t>
  </si>
  <si>
    <t>Alcohol Wipes 50ct</t>
  </si>
  <si>
    <t>Antiseptic Wipes 20ct</t>
  </si>
  <si>
    <t>Ice Pack Small Boxed 4x6</t>
  </si>
  <si>
    <t>Tri-Cut Tape 5yd</t>
  </si>
  <si>
    <t>Blood Stopper</t>
  </si>
  <si>
    <t>2" Gauze Roll</t>
  </si>
  <si>
    <t>4" Gauze Roll</t>
  </si>
  <si>
    <t>3" Medi-Rip</t>
  </si>
  <si>
    <t>Stainless Steel Tweezers</t>
  </si>
  <si>
    <t>Angle Scissors</t>
  </si>
  <si>
    <t>EMT scissors</t>
  </si>
  <si>
    <t>4x4 BurnAid Patch</t>
  </si>
  <si>
    <t>Eyewash 4oz</t>
  </si>
  <si>
    <t>CPR Shield</t>
  </si>
  <si>
    <t>Combine Pads 5x9</t>
  </si>
  <si>
    <t>Combine Pads 8x10</t>
  </si>
  <si>
    <t>Eyewash 16oz</t>
  </si>
  <si>
    <t xml:space="preserve">Hot Springs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</si>
</sst>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4" x14ac:knownFonts="1">
    <font>
      <sz val="11"/>
      <color theme="1"/>
      <name val="Times New Roman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C988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>
      <alignment horizontal="right" vertical="top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8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1" fillId="0" borderId="21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left" vertical="top" wrapText="1"/>
    </xf>
    <xf numFmtId="0" fontId="1" fillId="4" borderId="22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544286</xdr:colOff>
      <xdr:row>29</xdr:row>
      <xdr:rowOff>101450</xdr:rowOff>
    </xdr:from>
    <xdr:to>
      <xdr:col>27</xdr:col>
      <xdr:colOff>237670</xdr:colOff>
      <xdr:row>32</xdr:row>
      <xdr:rowOff>52029</xdr:rowOff>
    </xdr:to>
    <xdr:pic>
      <xdr:nvPicPr>
        <xdr:cNvPr id="2" name="Picture 1" descr="http://files.clickdimensions.com/itu-atcom-azadr/images/blog/ituabsorbtechfirstaidone-01.png">
          <a:extLst>
            <a:ext uri="{FF2B5EF4-FFF2-40B4-BE49-F238E27FC236}">
              <a16:creationId xmlns:a16="http://schemas.microsoft.com/office/drawing/2014/main" id="{0F018B13-61AB-442D-A2FA-A32FC5C8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6536" y="5759300"/>
          <a:ext cx="1866445" cy="474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3E7D-E399-4F96-85BE-B18B4DC5CEBC}">
  <dimension ref="A1:AE40"/>
  <sheetViews>
    <sheetView tabSelected="1" zoomScaleNormal="100" workbookViewId="0">
      <selection activeCell="H3" sqref="H3:H5"/>
    </sheetView>
  </sheetViews>
  <sheetFormatPr defaultRowHeight="11.25" x14ac:dyDescent="0.25"/>
  <cols>
    <col min="1" max="1" width="10.28515625" style="2" customWidth="1"/>
    <col min="2" max="2" width="23.42578125" style="2" customWidth="1"/>
    <col min="3" max="3" width="7.5703125" style="2" customWidth="1"/>
    <col min="4" max="5" width="5.5703125" style="2" hidden="1" customWidth="1"/>
    <col min="6" max="6" width="5.42578125" style="2" hidden="1" customWidth="1"/>
    <col min="7" max="7" width="7.140625" style="2" hidden="1" customWidth="1"/>
    <col min="8" max="8" width="6.28515625" style="2" customWidth="1"/>
    <col min="9" max="9" width="6.7109375" style="2" customWidth="1"/>
    <col min="10" max="10" width="8.42578125" style="2" customWidth="1"/>
    <col min="11" max="11" width="8.7109375" style="2" hidden="1" customWidth="1"/>
    <col min="12" max="12" width="5.28515625" style="2" hidden="1" customWidth="1"/>
    <col min="13" max="13" width="5.5703125" style="2" hidden="1" customWidth="1"/>
    <col min="14" max="14" width="7.85546875" style="2" hidden="1" customWidth="1"/>
    <col min="15" max="15" width="8.5703125" style="2" hidden="1" customWidth="1"/>
    <col min="16" max="16" width="9.42578125" style="2" hidden="1" customWidth="1"/>
    <col min="17" max="17" width="8.7109375" style="2" hidden="1" customWidth="1"/>
    <col min="18" max="18" width="9.42578125" style="2" hidden="1" customWidth="1"/>
    <col min="19" max="20" width="7.42578125" style="2" hidden="1" customWidth="1"/>
    <col min="21" max="21" width="5.85546875" style="2" hidden="1" customWidth="1"/>
    <col min="22" max="22" width="6.140625" style="2" hidden="1" customWidth="1"/>
    <col min="23" max="23" width="7" style="2" hidden="1" customWidth="1"/>
    <col min="24" max="24" width="7.140625" style="2" hidden="1" customWidth="1"/>
    <col min="25" max="25" width="6.28515625" style="2" customWidth="1"/>
    <col min="26" max="26" width="9" style="3" bestFit="1" customWidth="1"/>
    <col min="27" max="27" width="9.140625" style="3"/>
    <col min="28" max="29" width="9.140625" style="2"/>
    <col min="30" max="30" width="10.140625" style="2" customWidth="1"/>
    <col min="31" max="16384" width="9.140625" style="2"/>
  </cols>
  <sheetData>
    <row r="1" spans="1:27" ht="12" thickBot="1" x14ac:dyDescent="0.3">
      <c r="A1" s="1" t="s">
        <v>0</v>
      </c>
      <c r="B1" s="1" t="s">
        <v>1</v>
      </c>
    </row>
    <row r="2" spans="1:27" ht="22.5" x14ac:dyDescent="0.25">
      <c r="A2" s="1" t="s">
        <v>2</v>
      </c>
      <c r="B2" s="1">
        <v>213261</v>
      </c>
      <c r="D2" s="97" t="s">
        <v>3</v>
      </c>
      <c r="E2" s="98"/>
      <c r="F2" s="99"/>
      <c r="G2" s="6" t="s">
        <v>4</v>
      </c>
      <c r="H2" s="116" t="s">
        <v>5</v>
      </c>
      <c r="I2" s="9" t="s">
        <v>6</v>
      </c>
      <c r="J2" s="10" t="s">
        <v>7</v>
      </c>
      <c r="K2" s="11" t="s">
        <v>8</v>
      </c>
      <c r="L2" s="97" t="s">
        <v>9</v>
      </c>
      <c r="M2" s="98"/>
      <c r="N2" s="100" t="s">
        <v>10</v>
      </c>
      <c r="O2" s="101"/>
      <c r="P2" s="7" t="s">
        <v>11</v>
      </c>
      <c r="Q2" s="4" t="s">
        <v>12</v>
      </c>
      <c r="R2" s="6" t="s">
        <v>13</v>
      </c>
      <c r="S2" s="8" t="s">
        <v>14</v>
      </c>
      <c r="T2" s="5" t="s">
        <v>15</v>
      </c>
      <c r="U2" s="101" t="s">
        <v>16</v>
      </c>
      <c r="V2" s="102"/>
      <c r="W2" s="8" t="s">
        <v>17</v>
      </c>
      <c r="X2" s="5" t="s">
        <v>18</v>
      </c>
      <c r="Y2" s="12"/>
    </row>
    <row r="3" spans="1:27" ht="11.25" customHeight="1" x14ac:dyDescent="0.25">
      <c r="A3" s="1" t="s">
        <v>19</v>
      </c>
      <c r="B3" s="13" t="s">
        <v>20</v>
      </c>
      <c r="D3" s="107" t="s">
        <v>21</v>
      </c>
      <c r="E3" s="108"/>
      <c r="F3" s="109"/>
      <c r="G3" s="104" t="s">
        <v>22</v>
      </c>
      <c r="H3" s="117" t="s">
        <v>23</v>
      </c>
      <c r="I3" s="103" t="s">
        <v>24</v>
      </c>
      <c r="J3" s="92" t="s">
        <v>25</v>
      </c>
      <c r="K3" s="89" t="s">
        <v>26</v>
      </c>
      <c r="L3" s="90" t="s">
        <v>27</v>
      </c>
      <c r="M3" s="91"/>
      <c r="N3" s="92" t="s">
        <v>28</v>
      </c>
      <c r="O3" s="93"/>
      <c r="P3" s="94" t="s">
        <v>29</v>
      </c>
      <c r="Q3" s="95" t="s">
        <v>30</v>
      </c>
      <c r="R3" s="96" t="s">
        <v>31</v>
      </c>
      <c r="S3" s="83" t="s">
        <v>32</v>
      </c>
      <c r="T3" s="84" t="s">
        <v>33</v>
      </c>
      <c r="U3" s="85" t="s">
        <v>34</v>
      </c>
      <c r="V3" s="86"/>
      <c r="W3" s="83" t="s">
        <v>35</v>
      </c>
      <c r="X3" s="84" t="s">
        <v>36</v>
      </c>
      <c r="Z3" s="2"/>
      <c r="AA3" s="2"/>
    </row>
    <row r="4" spans="1:27" x14ac:dyDescent="0.25">
      <c r="A4" s="1" t="s">
        <v>37</v>
      </c>
      <c r="B4" s="13"/>
      <c r="D4" s="110"/>
      <c r="E4" s="111"/>
      <c r="F4" s="112"/>
      <c r="G4" s="105"/>
      <c r="H4" s="118"/>
      <c r="I4" s="103"/>
      <c r="J4" s="92"/>
      <c r="K4" s="89"/>
      <c r="L4" s="90"/>
      <c r="M4" s="91"/>
      <c r="N4" s="92"/>
      <c r="O4" s="93"/>
      <c r="P4" s="94"/>
      <c r="Q4" s="95"/>
      <c r="R4" s="96"/>
      <c r="S4" s="83"/>
      <c r="T4" s="84"/>
      <c r="U4" s="85"/>
      <c r="V4" s="86"/>
      <c r="W4" s="83"/>
      <c r="X4" s="84"/>
    </row>
    <row r="5" spans="1:27" x14ac:dyDescent="0.25">
      <c r="A5" s="1" t="s">
        <v>38</v>
      </c>
      <c r="B5" s="16"/>
      <c r="D5" s="113"/>
      <c r="E5" s="114"/>
      <c r="F5" s="115"/>
      <c r="G5" s="106"/>
      <c r="H5" s="119"/>
      <c r="I5" s="103"/>
      <c r="J5" s="92"/>
      <c r="K5" s="89"/>
      <c r="L5" s="90"/>
      <c r="M5" s="91"/>
      <c r="N5" s="92"/>
      <c r="O5" s="93"/>
      <c r="P5" s="94"/>
      <c r="Q5" s="95"/>
      <c r="R5" s="96"/>
      <c r="S5" s="83"/>
      <c r="T5" s="84"/>
      <c r="U5" s="85"/>
      <c r="V5" s="86"/>
      <c r="W5" s="83"/>
      <c r="X5" s="84"/>
    </row>
    <row r="6" spans="1:27" x14ac:dyDescent="0.25">
      <c r="D6" s="17"/>
      <c r="E6" s="18"/>
      <c r="F6" s="19"/>
      <c r="G6" s="20"/>
      <c r="H6" s="21"/>
      <c r="I6" s="23"/>
      <c r="J6" s="24"/>
      <c r="K6" s="25"/>
      <c r="L6" s="17"/>
      <c r="M6" s="18"/>
      <c r="N6" s="24"/>
      <c r="O6" s="26"/>
      <c r="P6" s="21"/>
      <c r="Q6" s="17"/>
      <c r="R6" s="20"/>
      <c r="S6" s="22"/>
      <c r="T6" s="19"/>
      <c r="U6" s="26"/>
      <c r="V6" s="27"/>
      <c r="W6" s="22"/>
      <c r="X6" s="19"/>
    </row>
    <row r="7" spans="1:27" ht="33.75" x14ac:dyDescent="0.25">
      <c r="A7" s="28" t="s">
        <v>39</v>
      </c>
      <c r="B7" s="28" t="s">
        <v>40</v>
      </c>
      <c r="C7" s="15" t="s">
        <v>41</v>
      </c>
      <c r="D7" s="29" t="s">
        <v>42</v>
      </c>
      <c r="E7" s="30" t="s">
        <v>43</v>
      </c>
      <c r="F7" s="31" t="s">
        <v>44</v>
      </c>
      <c r="G7" s="32" t="s">
        <v>45</v>
      </c>
      <c r="H7" s="33" t="s">
        <v>93</v>
      </c>
      <c r="I7" s="14" t="s">
        <v>46</v>
      </c>
      <c r="J7" s="34" t="s">
        <v>47</v>
      </c>
      <c r="K7" s="35" t="s">
        <v>48</v>
      </c>
      <c r="L7" s="29" t="s">
        <v>49</v>
      </c>
      <c r="M7" s="36" t="s">
        <v>50</v>
      </c>
      <c r="N7" s="34" t="s">
        <v>51</v>
      </c>
      <c r="O7" s="37" t="s">
        <v>52</v>
      </c>
      <c r="P7" s="38" t="s">
        <v>53</v>
      </c>
      <c r="Q7" s="39" t="s">
        <v>54</v>
      </c>
      <c r="R7" s="32" t="s">
        <v>55</v>
      </c>
      <c r="S7" s="40" t="s">
        <v>56</v>
      </c>
      <c r="T7" s="41" t="s">
        <v>57</v>
      </c>
      <c r="U7" s="42" t="s">
        <v>58</v>
      </c>
      <c r="V7" s="43" t="s">
        <v>59</v>
      </c>
      <c r="W7" s="40" t="s">
        <v>60</v>
      </c>
      <c r="X7" s="41" t="s">
        <v>61</v>
      </c>
      <c r="Y7" s="44"/>
      <c r="Z7" s="45" t="s">
        <v>62</v>
      </c>
      <c r="AA7" s="45" t="s">
        <v>63</v>
      </c>
    </row>
    <row r="8" spans="1:27" ht="12" x14ac:dyDescent="0.25">
      <c r="A8" s="70">
        <v>700015</v>
      </c>
      <c r="B8" s="72" t="s">
        <v>64</v>
      </c>
      <c r="C8" s="70">
        <v>1</v>
      </c>
      <c r="D8" s="48"/>
      <c r="E8" s="49"/>
      <c r="F8" s="50"/>
      <c r="G8" s="51"/>
      <c r="H8" s="52"/>
      <c r="I8" s="53"/>
      <c r="J8" s="54"/>
      <c r="K8" s="55"/>
      <c r="L8" s="48"/>
      <c r="M8" s="56"/>
      <c r="N8" s="54"/>
      <c r="O8" s="57"/>
      <c r="P8" s="58"/>
      <c r="Q8" s="59"/>
      <c r="R8" s="51"/>
      <c r="S8" s="60"/>
      <c r="T8" s="61"/>
      <c r="U8" s="62"/>
      <c r="V8" s="63"/>
      <c r="W8" s="60"/>
      <c r="X8" s="61"/>
      <c r="Y8" s="46">
        <f>SUM(D8:X8)</f>
        <v>0</v>
      </c>
      <c r="Z8" s="64">
        <v>2.77</v>
      </c>
      <c r="AA8" s="47">
        <f t="shared" ref="AA8:AA29" si="0">Y8*Z8</f>
        <v>0</v>
      </c>
    </row>
    <row r="9" spans="1:27" ht="12" x14ac:dyDescent="0.25">
      <c r="A9" s="70">
        <v>700016</v>
      </c>
      <c r="B9" s="72" t="s">
        <v>74</v>
      </c>
      <c r="C9" s="70">
        <v>1</v>
      </c>
      <c r="D9" s="48"/>
      <c r="E9" s="49"/>
      <c r="F9" s="50"/>
      <c r="G9" s="51"/>
      <c r="H9" s="52"/>
      <c r="I9" s="53"/>
      <c r="J9" s="54"/>
      <c r="K9" s="55"/>
      <c r="L9" s="48"/>
      <c r="M9" s="56"/>
      <c r="N9" s="54"/>
      <c r="O9" s="57"/>
      <c r="P9" s="58"/>
      <c r="Q9" s="59"/>
      <c r="R9" s="51"/>
      <c r="S9" s="60"/>
      <c r="T9" s="61"/>
      <c r="U9" s="62"/>
      <c r="V9" s="63"/>
      <c r="W9" s="60"/>
      <c r="X9" s="61"/>
      <c r="Y9" s="46">
        <f>SUM(D9:X9)</f>
        <v>0</v>
      </c>
      <c r="Z9" s="64">
        <v>3.47</v>
      </c>
      <c r="AA9" s="47">
        <f t="shared" si="0"/>
        <v>0</v>
      </c>
    </row>
    <row r="10" spans="1:27" ht="12" x14ac:dyDescent="0.25">
      <c r="A10" s="70">
        <v>700018</v>
      </c>
      <c r="B10" s="72" t="s">
        <v>75</v>
      </c>
      <c r="C10" s="70">
        <v>1</v>
      </c>
      <c r="D10" s="48"/>
      <c r="E10" s="49"/>
      <c r="F10" s="50"/>
      <c r="G10" s="51"/>
      <c r="H10" s="52"/>
      <c r="I10" s="53"/>
      <c r="J10" s="54"/>
      <c r="K10" s="55"/>
      <c r="L10" s="48"/>
      <c r="M10" s="56"/>
      <c r="N10" s="54"/>
      <c r="O10" s="57"/>
      <c r="P10" s="58"/>
      <c r="Q10" s="59"/>
      <c r="R10" s="51"/>
      <c r="S10" s="60"/>
      <c r="T10" s="61"/>
      <c r="U10" s="62"/>
      <c r="V10" s="63"/>
      <c r="W10" s="60"/>
      <c r="X10" s="61"/>
      <c r="Y10" s="46">
        <f>SUM(D10:X10)</f>
        <v>0</v>
      </c>
      <c r="Z10" s="64">
        <v>4.87</v>
      </c>
      <c r="AA10" s="47">
        <f t="shared" si="0"/>
        <v>0</v>
      </c>
    </row>
    <row r="11" spans="1:27" ht="12" x14ac:dyDescent="0.25">
      <c r="A11" s="70">
        <v>700031</v>
      </c>
      <c r="B11" s="72" t="s">
        <v>76</v>
      </c>
      <c r="C11" s="70">
        <v>1</v>
      </c>
      <c r="D11" s="48"/>
      <c r="E11" s="49"/>
      <c r="F11" s="50"/>
      <c r="G11" s="51"/>
      <c r="H11" s="52"/>
      <c r="I11" s="53"/>
      <c r="J11" s="54"/>
      <c r="K11" s="55"/>
      <c r="L11" s="48"/>
      <c r="M11" s="56"/>
      <c r="N11" s="54"/>
      <c r="O11" s="57"/>
      <c r="P11" s="58"/>
      <c r="Q11" s="59"/>
      <c r="R11" s="51"/>
      <c r="S11" s="60"/>
      <c r="T11" s="61"/>
      <c r="U11" s="62"/>
      <c r="V11" s="63"/>
      <c r="W11" s="60"/>
      <c r="X11" s="61"/>
      <c r="Y11" s="46">
        <f>SUM(D11:X11)</f>
        <v>0</v>
      </c>
      <c r="Z11" s="64">
        <v>2.77</v>
      </c>
      <c r="AA11" s="47">
        <f t="shared" si="0"/>
        <v>0</v>
      </c>
    </row>
    <row r="12" spans="1:27" ht="12" x14ac:dyDescent="0.25">
      <c r="A12" s="70">
        <v>700032</v>
      </c>
      <c r="B12" s="72" t="s">
        <v>77</v>
      </c>
      <c r="C12" s="70">
        <v>1</v>
      </c>
      <c r="D12" s="48"/>
      <c r="E12" s="49"/>
      <c r="F12" s="50"/>
      <c r="G12" s="51"/>
      <c r="H12" s="52"/>
      <c r="I12" s="53"/>
      <c r="J12" s="54"/>
      <c r="K12" s="55"/>
      <c r="L12" s="48"/>
      <c r="M12" s="56"/>
      <c r="N12" s="54"/>
      <c r="O12" s="57"/>
      <c r="P12" s="58"/>
      <c r="Q12" s="59"/>
      <c r="R12" s="51"/>
      <c r="S12" s="60"/>
      <c r="T12" s="61"/>
      <c r="U12" s="62"/>
      <c r="V12" s="63"/>
      <c r="W12" s="60"/>
      <c r="X12" s="61"/>
      <c r="Y12" s="46">
        <f>SUM(D12:X12)</f>
        <v>0</v>
      </c>
      <c r="Z12" s="64">
        <v>4.87</v>
      </c>
      <c r="AA12" s="47">
        <f t="shared" si="0"/>
        <v>0</v>
      </c>
    </row>
    <row r="13" spans="1:27" ht="12" x14ac:dyDescent="0.25">
      <c r="A13" s="70">
        <v>700039</v>
      </c>
      <c r="B13" s="72" t="s">
        <v>78</v>
      </c>
      <c r="C13" s="70">
        <v>1</v>
      </c>
      <c r="D13" s="48"/>
      <c r="E13" s="49"/>
      <c r="F13" s="50"/>
      <c r="G13" s="51"/>
      <c r="H13" s="52"/>
      <c r="I13" s="53"/>
      <c r="J13" s="54"/>
      <c r="K13" s="55"/>
      <c r="L13" s="48"/>
      <c r="M13" s="56"/>
      <c r="N13" s="54"/>
      <c r="O13" s="57"/>
      <c r="P13" s="58"/>
      <c r="Q13" s="59"/>
      <c r="R13" s="51"/>
      <c r="S13" s="60"/>
      <c r="T13" s="61"/>
      <c r="U13" s="62"/>
      <c r="V13" s="63"/>
      <c r="W13" s="60"/>
      <c r="X13" s="61"/>
      <c r="Y13" s="46">
        <f>SUM(D13:X13)</f>
        <v>0</v>
      </c>
      <c r="Z13" s="64">
        <v>1.77</v>
      </c>
      <c r="AA13" s="47">
        <f t="shared" si="0"/>
        <v>0</v>
      </c>
    </row>
    <row r="14" spans="1:27" ht="12" x14ac:dyDescent="0.25">
      <c r="A14" s="70">
        <v>700052</v>
      </c>
      <c r="B14" s="72" t="s">
        <v>79</v>
      </c>
      <c r="C14" s="70">
        <v>1</v>
      </c>
      <c r="D14" s="48"/>
      <c r="E14" s="49"/>
      <c r="F14" s="50"/>
      <c r="G14" s="51"/>
      <c r="H14" s="52"/>
      <c r="I14" s="53"/>
      <c r="J14" s="54"/>
      <c r="K14" s="55"/>
      <c r="L14" s="48"/>
      <c r="M14" s="56"/>
      <c r="N14" s="54"/>
      <c r="O14" s="57"/>
      <c r="P14" s="58"/>
      <c r="Q14" s="59"/>
      <c r="R14" s="51"/>
      <c r="S14" s="60"/>
      <c r="T14" s="61"/>
      <c r="U14" s="62"/>
      <c r="V14" s="63"/>
      <c r="W14" s="60"/>
      <c r="X14" s="61"/>
      <c r="Y14" s="46">
        <f>SUM(D14:X14)</f>
        <v>0</v>
      </c>
      <c r="Z14" s="64">
        <v>3.47</v>
      </c>
      <c r="AA14" s="47">
        <f t="shared" si="0"/>
        <v>0</v>
      </c>
    </row>
    <row r="15" spans="1:27" ht="12" x14ac:dyDescent="0.25">
      <c r="A15" s="70">
        <v>700055</v>
      </c>
      <c r="B15" s="72" t="s">
        <v>80</v>
      </c>
      <c r="C15" s="70">
        <v>1</v>
      </c>
      <c r="D15" s="48"/>
      <c r="E15" s="49"/>
      <c r="F15" s="50"/>
      <c r="G15" s="51"/>
      <c r="H15" s="52"/>
      <c r="I15" s="53"/>
      <c r="J15" s="54"/>
      <c r="K15" s="55"/>
      <c r="L15" s="48"/>
      <c r="M15" s="56"/>
      <c r="N15" s="54"/>
      <c r="O15" s="57"/>
      <c r="P15" s="58"/>
      <c r="Q15" s="59"/>
      <c r="R15" s="51"/>
      <c r="S15" s="60"/>
      <c r="T15" s="61"/>
      <c r="U15" s="62"/>
      <c r="V15" s="63"/>
      <c r="W15" s="60"/>
      <c r="X15" s="61"/>
      <c r="Y15" s="46">
        <f>SUM(D15:X15)</f>
        <v>0</v>
      </c>
      <c r="Z15" s="64">
        <v>4.87</v>
      </c>
      <c r="AA15" s="47">
        <f t="shared" si="0"/>
        <v>0</v>
      </c>
    </row>
    <row r="16" spans="1:27" ht="12" x14ac:dyDescent="0.25">
      <c r="A16" s="70">
        <v>700059</v>
      </c>
      <c r="B16" s="72" t="s">
        <v>81</v>
      </c>
      <c r="C16" s="70">
        <v>1</v>
      </c>
      <c r="D16" s="48"/>
      <c r="E16" s="49"/>
      <c r="F16" s="50"/>
      <c r="G16" s="51"/>
      <c r="H16" s="52"/>
      <c r="I16" s="53"/>
      <c r="J16" s="54"/>
      <c r="K16" s="55"/>
      <c r="L16" s="48"/>
      <c r="M16" s="56"/>
      <c r="N16" s="54"/>
      <c r="O16" s="57"/>
      <c r="P16" s="58"/>
      <c r="Q16" s="59"/>
      <c r="R16" s="51"/>
      <c r="S16" s="60"/>
      <c r="T16" s="61"/>
      <c r="U16" s="62"/>
      <c r="V16" s="63"/>
      <c r="W16" s="60"/>
      <c r="X16" s="61"/>
      <c r="Y16" s="46">
        <f>SUM(D16:X16)</f>
        <v>0</v>
      </c>
      <c r="Z16" s="64">
        <v>2.0699999999999998</v>
      </c>
      <c r="AA16" s="47">
        <f t="shared" si="0"/>
        <v>0</v>
      </c>
    </row>
    <row r="17" spans="1:31" ht="12" x14ac:dyDescent="0.25">
      <c r="A17" s="70">
        <v>700061</v>
      </c>
      <c r="B17" s="72" t="s">
        <v>82</v>
      </c>
      <c r="C17" s="70">
        <v>1</v>
      </c>
      <c r="D17" s="48"/>
      <c r="E17" s="49"/>
      <c r="F17" s="50"/>
      <c r="G17" s="51"/>
      <c r="H17" s="52"/>
      <c r="I17" s="53"/>
      <c r="J17" s="54"/>
      <c r="K17" s="55"/>
      <c r="L17" s="48"/>
      <c r="M17" s="56"/>
      <c r="N17" s="54"/>
      <c r="O17" s="57"/>
      <c r="P17" s="58"/>
      <c r="Q17" s="59"/>
      <c r="R17" s="51"/>
      <c r="S17" s="60"/>
      <c r="T17" s="61"/>
      <c r="U17" s="62"/>
      <c r="V17" s="63"/>
      <c r="W17" s="60"/>
      <c r="X17" s="61"/>
      <c r="Y17" s="46">
        <f>SUM(D17:X17)</f>
        <v>0</v>
      </c>
      <c r="Z17" s="64">
        <v>3.47</v>
      </c>
      <c r="AA17" s="47">
        <f t="shared" si="0"/>
        <v>0</v>
      </c>
    </row>
    <row r="18" spans="1:31" ht="12" x14ac:dyDescent="0.25">
      <c r="A18" s="70">
        <v>700064</v>
      </c>
      <c r="B18" s="72" t="s">
        <v>83</v>
      </c>
      <c r="C18" s="70">
        <v>1</v>
      </c>
      <c r="D18" s="48"/>
      <c r="E18" s="49"/>
      <c r="F18" s="50"/>
      <c r="G18" s="51"/>
      <c r="H18" s="52"/>
      <c r="I18" s="53"/>
      <c r="J18" s="54"/>
      <c r="K18" s="55"/>
      <c r="L18" s="48"/>
      <c r="M18" s="56"/>
      <c r="N18" s="54"/>
      <c r="O18" s="57"/>
      <c r="P18" s="58"/>
      <c r="Q18" s="59"/>
      <c r="R18" s="51"/>
      <c r="S18" s="60"/>
      <c r="T18" s="61"/>
      <c r="U18" s="62"/>
      <c r="V18" s="63"/>
      <c r="W18" s="60"/>
      <c r="X18" s="61"/>
      <c r="Y18" s="46">
        <f>SUM(D18:X18)</f>
        <v>0</v>
      </c>
      <c r="Z18" s="64">
        <v>2.77</v>
      </c>
      <c r="AA18" s="47">
        <f t="shared" si="0"/>
        <v>0</v>
      </c>
    </row>
    <row r="19" spans="1:31" ht="12" x14ac:dyDescent="0.25">
      <c r="A19" s="70">
        <v>700065</v>
      </c>
      <c r="B19" s="72" t="s">
        <v>84</v>
      </c>
      <c r="C19" s="70">
        <v>1</v>
      </c>
      <c r="D19" s="48"/>
      <c r="E19" s="49"/>
      <c r="F19" s="50"/>
      <c r="G19" s="51"/>
      <c r="H19" s="52"/>
      <c r="I19" s="53"/>
      <c r="J19" s="54"/>
      <c r="K19" s="55"/>
      <c r="L19" s="48"/>
      <c r="M19" s="56"/>
      <c r="N19" s="54"/>
      <c r="O19" s="57"/>
      <c r="P19" s="58"/>
      <c r="Q19" s="59"/>
      <c r="R19" s="51"/>
      <c r="S19" s="60"/>
      <c r="T19" s="61"/>
      <c r="U19" s="62"/>
      <c r="V19" s="63"/>
      <c r="W19" s="60"/>
      <c r="X19" s="61"/>
      <c r="Y19" s="46">
        <f>SUM(D19:X19)</f>
        <v>0</v>
      </c>
      <c r="Z19" s="64">
        <v>6.27</v>
      </c>
      <c r="AA19" s="47">
        <f t="shared" si="0"/>
        <v>0</v>
      </c>
    </row>
    <row r="20" spans="1:31" ht="12" x14ac:dyDescent="0.25">
      <c r="A20" s="70">
        <v>700071</v>
      </c>
      <c r="B20" s="72" t="s">
        <v>85</v>
      </c>
      <c r="C20" s="70">
        <v>1</v>
      </c>
      <c r="D20" s="48"/>
      <c r="E20" s="49"/>
      <c r="F20" s="50"/>
      <c r="G20" s="51"/>
      <c r="H20" s="52"/>
      <c r="I20" s="53"/>
      <c r="J20" s="54"/>
      <c r="K20" s="55"/>
      <c r="L20" s="48"/>
      <c r="M20" s="56"/>
      <c r="N20" s="54"/>
      <c r="O20" s="57"/>
      <c r="P20" s="58"/>
      <c r="Q20" s="59"/>
      <c r="R20" s="51"/>
      <c r="S20" s="60"/>
      <c r="T20" s="61"/>
      <c r="U20" s="62"/>
      <c r="V20" s="63"/>
      <c r="W20" s="60"/>
      <c r="X20" s="61"/>
      <c r="Y20" s="46">
        <f>SUM(D20:X20)</f>
        <v>0</v>
      </c>
      <c r="Z20" s="64">
        <v>4.17</v>
      </c>
      <c r="AA20" s="47">
        <f t="shared" si="0"/>
        <v>0</v>
      </c>
    </row>
    <row r="21" spans="1:31" ht="12" x14ac:dyDescent="0.25">
      <c r="A21" s="70">
        <v>700072</v>
      </c>
      <c r="B21" s="72" t="s">
        <v>86</v>
      </c>
      <c r="C21" s="70">
        <v>1</v>
      </c>
      <c r="D21" s="48"/>
      <c r="E21" s="49"/>
      <c r="F21" s="50"/>
      <c r="G21" s="51"/>
      <c r="H21" s="52"/>
      <c r="I21" s="53"/>
      <c r="J21" s="54"/>
      <c r="K21" s="55"/>
      <c r="L21" s="48"/>
      <c r="M21" s="56"/>
      <c r="N21" s="54"/>
      <c r="O21" s="57"/>
      <c r="P21" s="58"/>
      <c r="Q21" s="59"/>
      <c r="R21" s="51"/>
      <c r="S21" s="60"/>
      <c r="T21" s="61"/>
      <c r="U21" s="62"/>
      <c r="V21" s="63"/>
      <c r="W21" s="60"/>
      <c r="X21" s="61"/>
      <c r="Y21" s="46">
        <f>SUM(D21:X21)</f>
        <v>0</v>
      </c>
      <c r="Z21" s="64">
        <v>5.95</v>
      </c>
      <c r="AA21" s="47">
        <f t="shared" si="0"/>
        <v>0</v>
      </c>
    </row>
    <row r="22" spans="1:31" ht="12" x14ac:dyDescent="0.25">
      <c r="A22" s="70">
        <v>700089</v>
      </c>
      <c r="B22" s="72" t="s">
        <v>87</v>
      </c>
      <c r="C22" s="70">
        <v>1</v>
      </c>
      <c r="D22" s="48"/>
      <c r="E22" s="49"/>
      <c r="F22" s="50"/>
      <c r="G22" s="51"/>
      <c r="H22" s="52"/>
      <c r="I22" s="53"/>
      <c r="J22" s="54"/>
      <c r="K22" s="55"/>
      <c r="L22" s="48"/>
      <c r="M22" s="56"/>
      <c r="N22" s="54"/>
      <c r="O22" s="57"/>
      <c r="P22" s="58"/>
      <c r="Q22" s="59"/>
      <c r="R22" s="51"/>
      <c r="S22" s="60"/>
      <c r="T22" s="61"/>
      <c r="U22" s="62"/>
      <c r="V22" s="63"/>
      <c r="W22" s="60"/>
      <c r="X22" s="61"/>
      <c r="Y22" s="46">
        <f>SUM(D22:X22)</f>
        <v>0</v>
      </c>
      <c r="Z22" s="64">
        <v>17.95</v>
      </c>
      <c r="AA22" s="47">
        <f t="shared" si="0"/>
        <v>0</v>
      </c>
    </row>
    <row r="23" spans="1:31" ht="12" x14ac:dyDescent="0.25">
      <c r="A23" s="70">
        <v>700095</v>
      </c>
      <c r="B23" s="72" t="s">
        <v>88</v>
      </c>
      <c r="C23" s="70">
        <v>1</v>
      </c>
      <c r="D23" s="48"/>
      <c r="E23" s="49"/>
      <c r="F23" s="50"/>
      <c r="G23" s="51"/>
      <c r="H23" s="52"/>
      <c r="I23" s="53"/>
      <c r="J23" s="54"/>
      <c r="K23" s="55"/>
      <c r="L23" s="48"/>
      <c r="M23" s="56"/>
      <c r="N23" s="54"/>
      <c r="O23" s="57"/>
      <c r="P23" s="58"/>
      <c r="Q23" s="59"/>
      <c r="R23" s="51"/>
      <c r="S23" s="60"/>
      <c r="T23" s="61"/>
      <c r="U23" s="62"/>
      <c r="V23" s="63"/>
      <c r="W23" s="60"/>
      <c r="X23" s="61"/>
      <c r="Y23" s="46">
        <f>SUM(D23:X23)</f>
        <v>0</v>
      </c>
      <c r="Z23" s="64">
        <v>4.57</v>
      </c>
      <c r="AA23" s="47">
        <f t="shared" si="0"/>
        <v>0</v>
      </c>
    </row>
    <row r="24" spans="1:31" ht="12" x14ac:dyDescent="0.25">
      <c r="A24" s="70">
        <v>700239</v>
      </c>
      <c r="B24" s="72" t="s">
        <v>89</v>
      </c>
      <c r="C24" s="70">
        <v>1</v>
      </c>
      <c r="D24" s="48"/>
      <c r="E24" s="49"/>
      <c r="F24" s="50"/>
      <c r="G24" s="51"/>
      <c r="H24" s="52"/>
      <c r="I24" s="53"/>
      <c r="J24" s="54"/>
      <c r="K24" s="55"/>
      <c r="L24" s="48"/>
      <c r="M24" s="56"/>
      <c r="N24" s="54"/>
      <c r="O24" s="57"/>
      <c r="P24" s="58"/>
      <c r="Q24" s="59"/>
      <c r="R24" s="51"/>
      <c r="S24" s="60"/>
      <c r="T24" s="61"/>
      <c r="U24" s="62"/>
      <c r="V24" s="63"/>
      <c r="W24" s="60"/>
      <c r="X24" s="61"/>
      <c r="Y24" s="46">
        <f>SUM(D24:X24)</f>
        <v>0</v>
      </c>
      <c r="Z24" s="64">
        <v>2.95</v>
      </c>
      <c r="AA24" s="47">
        <f t="shared" si="0"/>
        <v>0</v>
      </c>
    </row>
    <row r="25" spans="1:31" ht="12" x14ac:dyDescent="0.25">
      <c r="A25" s="70">
        <v>700316</v>
      </c>
      <c r="B25" s="72" t="s">
        <v>90</v>
      </c>
      <c r="C25" s="70">
        <v>2</v>
      </c>
      <c r="D25" s="48"/>
      <c r="E25" s="49"/>
      <c r="F25" s="50"/>
      <c r="G25" s="51"/>
      <c r="H25" s="52"/>
      <c r="I25" s="53"/>
      <c r="J25" s="54"/>
      <c r="K25" s="55"/>
      <c r="L25" s="48"/>
      <c r="M25" s="56"/>
      <c r="N25" s="54"/>
      <c r="O25" s="57"/>
      <c r="P25" s="58"/>
      <c r="Q25" s="59"/>
      <c r="R25" s="51"/>
      <c r="S25" s="60"/>
      <c r="T25" s="61"/>
      <c r="U25" s="62"/>
      <c r="V25" s="63"/>
      <c r="W25" s="60"/>
      <c r="X25" s="61"/>
      <c r="Y25" s="46">
        <f>SUM(D25:X25)</f>
        <v>0</v>
      </c>
      <c r="Z25" s="64">
        <v>5.57</v>
      </c>
      <c r="AA25" s="47">
        <f t="shared" si="0"/>
        <v>0</v>
      </c>
    </row>
    <row r="26" spans="1:31" ht="12" x14ac:dyDescent="0.25">
      <c r="A26" s="70">
        <v>700634</v>
      </c>
      <c r="B26" s="72" t="s">
        <v>65</v>
      </c>
      <c r="C26" s="70">
        <v>1</v>
      </c>
      <c r="D26" s="48"/>
      <c r="E26" s="49"/>
      <c r="F26" s="50"/>
      <c r="G26" s="51"/>
      <c r="H26" s="52"/>
      <c r="I26" s="53"/>
      <c r="J26" s="54"/>
      <c r="K26" s="55"/>
      <c r="L26" s="48"/>
      <c r="M26" s="56"/>
      <c r="N26" s="54"/>
      <c r="O26" s="57"/>
      <c r="P26" s="58"/>
      <c r="Q26" s="59"/>
      <c r="R26" s="51"/>
      <c r="S26" s="60"/>
      <c r="T26" s="61"/>
      <c r="U26" s="62"/>
      <c r="V26" s="63"/>
      <c r="W26" s="60"/>
      <c r="X26" s="61"/>
      <c r="Y26" s="46">
        <f>SUM(D26:X26)</f>
        <v>0</v>
      </c>
      <c r="Z26" s="65">
        <v>5.93</v>
      </c>
      <c r="AA26" s="47">
        <f t="shared" si="0"/>
        <v>0</v>
      </c>
      <c r="AD26" s="3"/>
      <c r="AE26" s="3"/>
    </row>
    <row r="27" spans="1:31" ht="12" x14ac:dyDescent="0.25">
      <c r="A27" s="71">
        <v>700953</v>
      </c>
      <c r="B27" s="73" t="s">
        <v>66</v>
      </c>
      <c r="C27" s="70">
        <v>1</v>
      </c>
      <c r="D27" s="48"/>
      <c r="E27" s="49"/>
      <c r="F27" s="50"/>
      <c r="G27" s="51"/>
      <c r="H27" s="52"/>
      <c r="I27" s="53"/>
      <c r="J27" s="54"/>
      <c r="K27" s="55"/>
      <c r="L27" s="48"/>
      <c r="M27" s="56"/>
      <c r="N27" s="54"/>
      <c r="O27" s="57"/>
      <c r="P27" s="58"/>
      <c r="Q27" s="59"/>
      <c r="R27" s="51"/>
      <c r="S27" s="60"/>
      <c r="T27" s="61"/>
      <c r="U27" s="62"/>
      <c r="V27" s="63"/>
      <c r="W27" s="60"/>
      <c r="X27" s="61"/>
      <c r="Y27" s="46">
        <f>SUM(D27:X27)</f>
        <v>0</v>
      </c>
      <c r="Z27" s="64">
        <v>5.95</v>
      </c>
      <c r="AA27" s="47">
        <f t="shared" si="0"/>
        <v>0</v>
      </c>
    </row>
    <row r="28" spans="1:31" ht="12" x14ac:dyDescent="0.25">
      <c r="A28" s="70">
        <v>701210</v>
      </c>
      <c r="B28" s="72" t="s">
        <v>91</v>
      </c>
      <c r="C28" s="70">
        <v>2</v>
      </c>
      <c r="D28" s="48"/>
      <c r="E28" s="49"/>
      <c r="F28" s="50"/>
      <c r="G28" s="51"/>
      <c r="H28" s="52"/>
      <c r="I28" s="53"/>
      <c r="J28" s="54"/>
      <c r="K28" s="55"/>
      <c r="L28" s="48"/>
      <c r="M28" s="56"/>
      <c r="N28" s="54"/>
      <c r="O28" s="57"/>
      <c r="P28" s="58"/>
      <c r="Q28" s="59"/>
      <c r="R28" s="51"/>
      <c r="S28" s="60"/>
      <c r="T28" s="61"/>
      <c r="U28" s="62"/>
      <c r="V28" s="63"/>
      <c r="W28" s="60"/>
      <c r="X28" s="61"/>
      <c r="Y28" s="46">
        <f>SUM(D28:X28)</f>
        <v>0</v>
      </c>
      <c r="Z28" s="64">
        <v>26.95</v>
      </c>
      <c r="AA28" s="47">
        <f t="shared" si="0"/>
        <v>0</v>
      </c>
    </row>
    <row r="29" spans="1:31" ht="12" x14ac:dyDescent="0.25">
      <c r="A29" s="70">
        <v>701703</v>
      </c>
      <c r="B29" s="72" t="s">
        <v>92</v>
      </c>
      <c r="C29" s="70">
        <v>1</v>
      </c>
      <c r="D29" s="48"/>
      <c r="E29" s="49"/>
      <c r="F29" s="50"/>
      <c r="G29" s="51"/>
      <c r="H29" s="52"/>
      <c r="I29" s="53"/>
      <c r="J29" s="54"/>
      <c r="K29" s="55"/>
      <c r="L29" s="48"/>
      <c r="M29" s="56"/>
      <c r="N29" s="54"/>
      <c r="O29" s="57"/>
      <c r="P29" s="58"/>
      <c r="Q29" s="59"/>
      <c r="R29" s="51"/>
      <c r="S29" s="60"/>
      <c r="T29" s="61"/>
      <c r="U29" s="62"/>
      <c r="V29" s="63"/>
      <c r="W29" s="60"/>
      <c r="X29" s="61"/>
      <c r="Y29" s="46">
        <f>SUM(D29:X29)</f>
        <v>0</v>
      </c>
      <c r="Z29" s="64">
        <v>12.95</v>
      </c>
      <c r="AA29" s="47">
        <f t="shared" si="0"/>
        <v>0</v>
      </c>
    </row>
    <row r="30" spans="1:31" x14ac:dyDescent="0.25">
      <c r="Z30" s="2"/>
      <c r="AA30" s="2"/>
    </row>
    <row r="31" spans="1:31" x14ac:dyDescent="0.25">
      <c r="Z31" s="2"/>
      <c r="AA31" s="2"/>
    </row>
    <row r="33" spans="1:27" x14ac:dyDescent="0.25">
      <c r="A33" s="66" t="s">
        <v>67</v>
      </c>
      <c r="B33" s="67"/>
      <c r="Z33" s="45" t="s">
        <v>68</v>
      </c>
      <c r="AA33" s="45">
        <f>SUM(AA8:AA29)</f>
        <v>0</v>
      </c>
    </row>
    <row r="34" spans="1:27" x14ac:dyDescent="0.25">
      <c r="A34" s="87" t="s">
        <v>69</v>
      </c>
      <c r="B34" s="88"/>
      <c r="Z34" s="45" t="s">
        <v>70</v>
      </c>
      <c r="AA34" s="45"/>
    </row>
    <row r="35" spans="1:27" ht="22.5" x14ac:dyDescent="0.25">
      <c r="A35" s="68" t="s">
        <v>71</v>
      </c>
      <c r="B35" s="69"/>
      <c r="Z35" s="45" t="s">
        <v>72</v>
      </c>
      <c r="AA35" s="45"/>
    </row>
    <row r="36" spans="1:27" x14ac:dyDescent="0.25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6"/>
      <c r="Z36" s="45" t="s">
        <v>73</v>
      </c>
      <c r="AA36" s="45"/>
    </row>
    <row r="37" spans="1:27" x14ac:dyDescent="0.25">
      <c r="A37" s="77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9"/>
      <c r="Z37" s="2"/>
      <c r="AA37" s="2"/>
    </row>
    <row r="38" spans="1:27" x14ac:dyDescent="0.25">
      <c r="A38" s="77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9"/>
      <c r="Z38" s="2"/>
      <c r="AA38" s="2"/>
    </row>
    <row r="39" spans="1:27" x14ac:dyDescent="0.25">
      <c r="A39" s="77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9"/>
      <c r="Z39" s="2"/>
      <c r="AA39" s="2"/>
    </row>
    <row r="40" spans="1:27" x14ac:dyDescent="0.25">
      <c r="A40" s="80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2"/>
    </row>
  </sheetData>
  <mergeCells count="22">
    <mergeCell ref="D2:F2"/>
    <mergeCell ref="L2:M2"/>
    <mergeCell ref="N2:O2"/>
    <mergeCell ref="U2:V2"/>
    <mergeCell ref="X3:X5"/>
    <mergeCell ref="A34:B34"/>
    <mergeCell ref="K3:K5"/>
    <mergeCell ref="L3:M5"/>
    <mergeCell ref="N3:O5"/>
    <mergeCell ref="P3:P5"/>
    <mergeCell ref="Q3:Q5"/>
    <mergeCell ref="R3:R5"/>
    <mergeCell ref="D3:F5"/>
    <mergeCell ref="G3:G5"/>
    <mergeCell ref="I3:I5"/>
    <mergeCell ref="J3:J5"/>
    <mergeCell ref="H3:H5"/>
    <mergeCell ref="A36:R40"/>
    <mergeCell ref="S3:S5"/>
    <mergeCell ref="T3:T5"/>
    <mergeCell ref="U3:V5"/>
    <mergeCell ref="W3:W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Carrie-Anne Groves</dc:creator>
  <cp:lastModifiedBy>Carrie-Anne Groves</cp:lastModifiedBy>
  <dcterms:created xsi:type="dcterms:W3CDTF">2023-06-13T13:24:36Z</dcterms:created>
  <dcterms:modified xsi:type="dcterms:W3CDTF">2023-06-14T13:16:31Z</dcterms:modified>
</cp:coreProperties>
</file>