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Leggett &amp; Platt\"/>
    </mc:Choice>
  </mc:AlternateContent>
  <xr:revisionPtr revIDLastSave="0" documentId="13_ncr:1_{168E2396-34AC-488E-B417-B5794338E6E4}" xr6:coauthVersionLast="36" xr6:coauthVersionMax="36" xr10:uidLastSave="{00000000-0000-0000-0000-000000000000}"/>
  <bookViews>
    <workbookView xWindow="0" yWindow="0" windowWidth="24000" windowHeight="98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65" i="1" l="1"/>
  <c r="F96" i="1" l="1"/>
  <c r="F42" i="1"/>
  <c r="F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94" i="1"/>
  <c r="F95" i="1"/>
  <c r="F93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75" i="1"/>
  <c r="F9" i="1"/>
  <c r="F101" i="1" l="1"/>
</calcChain>
</file>

<file path=xl/sharedStrings.xml><?xml version="1.0" encoding="utf-8"?>
<sst xmlns="http://schemas.openxmlformats.org/spreadsheetml/2006/main" count="116" uniqueCount="110">
  <si>
    <t>Price Each</t>
  </si>
  <si>
    <t>Extended</t>
  </si>
  <si>
    <t>PO #</t>
  </si>
  <si>
    <t>Item Description</t>
  </si>
  <si>
    <t>ITU Number</t>
  </si>
  <si>
    <t>Tax</t>
  </si>
  <si>
    <t>Total</t>
  </si>
  <si>
    <t>First Aid Handbook</t>
  </si>
  <si>
    <t>Triangular Bandage</t>
  </si>
  <si>
    <t>CPR Micro Shield</t>
  </si>
  <si>
    <t>Cypress Combine ABD 5x9 Pad</t>
  </si>
  <si>
    <t>7/8"x 3" Flexible HW Strips 50ct.</t>
  </si>
  <si>
    <t>Ice pack large</t>
  </si>
  <si>
    <t>Burn spray</t>
  </si>
  <si>
    <t>Eyewash 4oz.</t>
  </si>
  <si>
    <t>Splint</t>
  </si>
  <si>
    <t>Tourniquet</t>
  </si>
  <si>
    <t>Customer #</t>
  </si>
  <si>
    <t>Company</t>
  </si>
  <si>
    <t>Shipping</t>
  </si>
  <si>
    <t>Address:</t>
  </si>
  <si>
    <t>Antiseptic Spray</t>
  </si>
  <si>
    <t>Lens Wipes 100ct.</t>
  </si>
  <si>
    <t>Ibuprofen 100ct.</t>
  </si>
  <si>
    <t>Contact</t>
  </si>
  <si>
    <t>Date</t>
  </si>
  <si>
    <t>Notes:</t>
  </si>
  <si>
    <t>If no supplies are needed and you have checked expiration dates please sign/date below for your records</t>
  </si>
  <si>
    <t>Name:</t>
  </si>
  <si>
    <t>Date:</t>
  </si>
  <si>
    <t>Leggett &amp; Platt</t>
  </si>
  <si>
    <t>101 New St.</t>
  </si>
  <si>
    <t>Winchester, KY 40391</t>
  </si>
  <si>
    <t>Butterfly Bandages 16ct.</t>
  </si>
  <si>
    <t>Isopropyl Alcohol Spray</t>
  </si>
  <si>
    <t>Cold Spray</t>
  </si>
  <si>
    <t>MediRip 2"</t>
  </si>
  <si>
    <t>Splinter Out 20ct.</t>
  </si>
  <si>
    <t>Eyewash 8oz.</t>
  </si>
  <si>
    <t>Eyewash 16oz.</t>
  </si>
  <si>
    <t>Eyewash Cups 6ct.</t>
  </si>
  <si>
    <t>Eyewash 32oz.</t>
  </si>
  <si>
    <t>Pain Zapper 100ct</t>
  </si>
  <si>
    <t>Pain Zapper 250ct.</t>
  </si>
  <si>
    <t>Antacid 100ct</t>
  </si>
  <si>
    <t>Antacid 250ct.</t>
  </si>
  <si>
    <t>Medi Phenyl 100ct (sinus)</t>
  </si>
  <si>
    <t>Decoral Forte 100ct. (cold/cough)</t>
  </si>
  <si>
    <t>Cherry Cough Drops 50ct.</t>
  </si>
  <si>
    <t>Cherry Cough Drops 125ct.</t>
  </si>
  <si>
    <t>Ibuprofen 250ct.</t>
  </si>
  <si>
    <t>Back Off 100ct.</t>
  </si>
  <si>
    <t>Cold Eeze 25ct.</t>
  </si>
  <si>
    <t>Patch Bandage 25ct.</t>
  </si>
  <si>
    <t>* Orders over $100 qualify for free shipping</t>
  </si>
  <si>
    <t>Order</t>
  </si>
  <si>
    <t>ANSI Required</t>
  </si>
  <si>
    <t xml:space="preserve">* Items highlighted green have expiration dates.  </t>
  </si>
  <si>
    <t>7/8"x 3" Flexible HW Strips 1000ct</t>
  </si>
  <si>
    <t>QR Powder Wound Seal 2ct.</t>
  </si>
  <si>
    <t>Bio Freeze Packets 20ct.</t>
  </si>
  <si>
    <t>Patch Bandage 1000ct.</t>
  </si>
  <si>
    <t>Alcohol wipes 50ct.</t>
  </si>
  <si>
    <t>Antiseptic towelettes 25ct.</t>
  </si>
  <si>
    <t>Hydrocortisone Cream 25ct.</t>
  </si>
  <si>
    <t>Bio Freeze Packets 1ct.</t>
  </si>
  <si>
    <t>726209-003</t>
  </si>
  <si>
    <t>Fusion Ear Plugs with flip top 100ct.</t>
  </si>
  <si>
    <t xml:space="preserve">Tomcat  Glasses Clear Lens </t>
  </si>
  <si>
    <t>Tomcat  Glasses Clear Lens box of 10</t>
  </si>
  <si>
    <t>XL Raven Nitrile Gloves - Black 100ct.</t>
  </si>
  <si>
    <t>Extra Long Flex Strip 40ct.</t>
  </si>
  <si>
    <t>3x3 Sterile Gauze Pads</t>
  </si>
  <si>
    <t>Blood Stopper Wrap</t>
  </si>
  <si>
    <t>Stainless Kit Tweezers</t>
  </si>
  <si>
    <t>Jr. Flex Strip 50ct.</t>
  </si>
  <si>
    <t>Cotton Tip Applicators 3" 100ct.</t>
  </si>
  <si>
    <t>Hydrogen Peroxide Spray</t>
  </si>
  <si>
    <t>Triple Antibiotic Ointment 25ct.</t>
  </si>
  <si>
    <t>Triple Antibiotic Ointment 144ct.</t>
  </si>
  <si>
    <t>Triple Cut Adhesive Tape</t>
  </si>
  <si>
    <t>2" Conforming Gauze Roll</t>
  </si>
  <si>
    <t>4" Conforming Gauze Roll</t>
  </si>
  <si>
    <t>Kit Scissors</t>
  </si>
  <si>
    <t>Burn Aid 4"x4" Dressing</t>
  </si>
  <si>
    <t>Burn Cream 25ct.</t>
  </si>
  <si>
    <t>Eyewash 1/2 oz.</t>
  </si>
  <si>
    <t>Refresh Eye Drops 5ct.</t>
  </si>
  <si>
    <t>Bio-Hand Sanitizer 25ct</t>
  </si>
  <si>
    <t>Medical Gloves</t>
  </si>
  <si>
    <t>* OSHA/ANSI required items have number required</t>
  </si>
  <si>
    <t>Subtotal</t>
  </si>
  <si>
    <t>Extra Strength Non Aspirin 100ct.</t>
  </si>
  <si>
    <t>Extra Strength Non Aspirin 250ct.</t>
  </si>
  <si>
    <t>MediRip 1"</t>
  </si>
  <si>
    <t>MediRip 3"</t>
  </si>
  <si>
    <t>MediRip 2" 12 ct</t>
  </si>
  <si>
    <t>Eye Pads with Tape</t>
  </si>
  <si>
    <t>Flex Knuckle Bandage 40ct.</t>
  </si>
  <si>
    <t>Flex Knuckle Bandage 1000ct.</t>
  </si>
  <si>
    <t>Ex Lg Flex Fingertip Bandage 25ct.</t>
  </si>
  <si>
    <t>Flex Fingertip Bandage 40ct.</t>
  </si>
  <si>
    <t>Flex Fingertip Bandage 1000ct.</t>
  </si>
  <si>
    <t>Universal Precaution Kit</t>
  </si>
  <si>
    <t>Additional Notes:</t>
  </si>
  <si>
    <t>pg 1 of 2</t>
  </si>
  <si>
    <t>pg 2 of 2</t>
  </si>
  <si>
    <t>MediRip 1" 24 ct</t>
  </si>
  <si>
    <t>BurnAid Gel 25ct</t>
  </si>
  <si>
    <t>Randy Holleran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</si>
</sst>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/>
    <xf numFmtId="0" fontId="4" fillId="0" borderId="0" xfId="0" applyFont="1"/>
    <xf numFmtId="164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8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8" fontId="4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0" borderId="9" xfId="0" applyFont="1" applyBorder="1" applyAlignment="1" applyProtection="1">
      <alignment horizontal="center" wrapText="1"/>
      <protection locked="0"/>
    </xf>
    <xf numFmtId="8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8" fontId="4" fillId="0" borderId="8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quotePrefix="1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Border="1" applyProtection="1">
      <protection locked="0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4" borderId="5" xfId="0" applyFont="1" applyFill="1" applyBorder="1"/>
    <xf numFmtId="0" fontId="4" fillId="4" borderId="6" xfId="0" applyFont="1" applyFill="1" applyBorder="1"/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u val="none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47625</xdr:rowOff>
    </xdr:from>
    <xdr:to>
      <xdr:col>5</xdr:col>
      <xdr:colOff>409575</xdr:colOff>
      <xdr:row>6</xdr:row>
      <xdr:rowOff>125238</xdr:rowOff>
    </xdr:to>
    <xdr:pic>
      <xdr:nvPicPr>
        <xdr:cNvPr id="1159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7625"/>
          <a:ext cx="2676525" cy="93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885824</xdr:colOff>
      <xdr:row>68</xdr:row>
      <xdr:rowOff>28576</xdr:rowOff>
    </xdr:from>
    <xdr:to>
      <xdr:col>5</xdr:col>
      <xdr:colOff>495300</xdr:colOff>
      <xdr:row>72</xdr:row>
      <xdr:rowOff>124282</xdr:rowOff>
    </xdr:to>
    <xdr:pic>
      <xdr:nvPicPr>
        <xdr:cNvPr id="1160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4" y="9782176"/>
          <a:ext cx="2019301" cy="705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view="pageLayout" zoomScaleNormal="115" workbookViewId="0">
      <selection activeCell="B6" sqref="B6"/>
    </sheetView>
  </sheetViews>
  <sheetFormatPr defaultRowHeight="12" x14ac:dyDescent="0.2"/>
  <cols>
    <col min="1" max="1" width="13" style="20" customWidth="1"/>
    <col min="2" max="2" width="32.28515625" style="23" customWidth="1"/>
    <col min="3" max="3" width="12.5703125" style="23" customWidth="1"/>
    <col min="4" max="4" width="12.140625" style="23" customWidth="1"/>
    <col min="5" max="5" width="9.7109375" style="19" bestFit="1" customWidth="1"/>
    <col min="6" max="6" width="8.28515625" style="19" customWidth="1"/>
    <col min="7" max="8" width="9.140625" style="20"/>
    <col min="9" max="9" width="10.140625" style="20" customWidth="1"/>
    <col min="10" max="10" width="9.140625" style="20"/>
    <col min="11" max="11" width="9.140625" style="20" customWidth="1"/>
    <col min="12" max="16384" width="9.140625" style="20"/>
  </cols>
  <sheetData>
    <row r="1" spans="1:7" s="2" customFormat="1" ht="11.25" x14ac:dyDescent="0.2">
      <c r="A1" s="5" t="s">
        <v>18</v>
      </c>
      <c r="B1" s="7" t="s">
        <v>30</v>
      </c>
      <c r="C1" s="11"/>
      <c r="D1" s="11"/>
      <c r="E1" s="3"/>
      <c r="F1" s="3"/>
      <c r="G1" s="2" t="s">
        <v>105</v>
      </c>
    </row>
    <row r="2" spans="1:7" s="2" customFormat="1" ht="11.25" x14ac:dyDescent="0.2">
      <c r="A2" s="5" t="s">
        <v>20</v>
      </c>
      <c r="B2" s="7" t="s">
        <v>31</v>
      </c>
      <c r="C2" s="11"/>
      <c r="D2" s="11"/>
      <c r="E2" s="9"/>
      <c r="F2" s="8"/>
    </row>
    <row r="3" spans="1:7" s="2" customFormat="1" ht="11.25" x14ac:dyDescent="0.2">
      <c r="A3" s="5"/>
      <c r="B3" s="7" t="s">
        <v>32</v>
      </c>
      <c r="C3" s="1"/>
      <c r="D3" s="1"/>
      <c r="E3" s="9"/>
      <c r="F3" s="10"/>
    </row>
    <row r="4" spans="1:7" s="2" customFormat="1" ht="11.25" x14ac:dyDescent="0.2">
      <c r="A4" s="5" t="s">
        <v>17</v>
      </c>
      <c r="B4" s="6" t="s">
        <v>66</v>
      </c>
      <c r="C4" s="11"/>
      <c r="D4" s="11"/>
      <c r="E4" s="3"/>
      <c r="F4" s="3"/>
    </row>
    <row r="5" spans="1:7" s="2" customFormat="1" ht="11.25" x14ac:dyDescent="0.2">
      <c r="A5" s="5" t="s">
        <v>24</v>
      </c>
      <c r="B5" s="6" t="s">
        <v>109</v>
      </c>
      <c r="C5" s="4"/>
      <c r="D5" s="4"/>
    </row>
    <row r="6" spans="1:7" s="2" customFormat="1" ht="11.25" x14ac:dyDescent="0.2">
      <c r="A6" s="5" t="s">
        <v>2</v>
      </c>
      <c r="B6" s="15"/>
      <c r="C6" s="11"/>
      <c r="D6" s="11"/>
      <c r="E6" s="3"/>
      <c r="F6" s="3"/>
    </row>
    <row r="7" spans="1:7" s="2" customFormat="1" ht="11.25" x14ac:dyDescent="0.2">
      <c r="A7" s="5" t="s">
        <v>25</v>
      </c>
      <c r="B7" s="16"/>
      <c r="C7" s="11"/>
      <c r="D7" s="11"/>
      <c r="E7" s="3"/>
      <c r="F7" s="3"/>
    </row>
    <row r="8" spans="1:7" x14ac:dyDescent="0.2">
      <c r="A8" s="27" t="s">
        <v>4</v>
      </c>
      <c r="B8" s="27" t="s">
        <v>3</v>
      </c>
      <c r="C8" s="28" t="s">
        <v>56</v>
      </c>
      <c r="D8" s="28" t="s">
        <v>55</v>
      </c>
      <c r="E8" s="29" t="s">
        <v>0</v>
      </c>
      <c r="F8" s="29" t="s">
        <v>1</v>
      </c>
    </row>
    <row r="9" spans="1:7" ht="11.25" customHeight="1" x14ac:dyDescent="0.2">
      <c r="A9" s="30">
        <v>700007</v>
      </c>
      <c r="B9" s="31" t="s">
        <v>7</v>
      </c>
      <c r="C9" s="42">
        <v>1</v>
      </c>
      <c r="D9" s="33"/>
      <c r="E9" s="34">
        <v>2.77</v>
      </c>
      <c r="F9" s="35">
        <f t="shared" ref="F9:F39" si="0">SUM(D9*E9)</f>
        <v>0</v>
      </c>
    </row>
    <row r="10" spans="1:7" ht="11.25" customHeight="1" x14ac:dyDescent="0.2">
      <c r="A10" s="30">
        <v>700015</v>
      </c>
      <c r="B10" s="31" t="s">
        <v>8</v>
      </c>
      <c r="C10" s="42">
        <v>2</v>
      </c>
      <c r="D10" s="33"/>
      <c r="E10" s="34">
        <v>3.47</v>
      </c>
      <c r="F10" s="35">
        <f t="shared" si="0"/>
        <v>0</v>
      </c>
    </row>
    <row r="11" spans="1:7" ht="11.25" customHeight="1" x14ac:dyDescent="0.2">
      <c r="A11" s="30">
        <v>700016</v>
      </c>
      <c r="B11" s="31" t="s">
        <v>11</v>
      </c>
      <c r="C11" s="42">
        <v>1</v>
      </c>
      <c r="D11" s="33"/>
      <c r="E11" s="34">
        <v>4.87</v>
      </c>
      <c r="F11" s="35">
        <f t="shared" si="0"/>
        <v>0</v>
      </c>
    </row>
    <row r="12" spans="1:7" ht="11.25" customHeight="1" x14ac:dyDescent="0.2">
      <c r="A12" s="30">
        <v>700017</v>
      </c>
      <c r="B12" s="31" t="s">
        <v>58</v>
      </c>
      <c r="C12" s="42"/>
      <c r="D12" s="33"/>
      <c r="E12" s="36">
        <v>62.97</v>
      </c>
      <c r="F12" s="35">
        <f t="shared" si="0"/>
        <v>0</v>
      </c>
    </row>
    <row r="13" spans="1:7" ht="11.25" customHeight="1" x14ac:dyDescent="0.2">
      <c r="A13" s="30">
        <v>700018</v>
      </c>
      <c r="B13" s="31" t="s">
        <v>53</v>
      </c>
      <c r="C13" s="42"/>
      <c r="D13" s="33"/>
      <c r="E13" s="34">
        <v>5.57</v>
      </c>
      <c r="F13" s="35">
        <f t="shared" si="0"/>
        <v>0</v>
      </c>
    </row>
    <row r="14" spans="1:7" ht="11.25" customHeight="1" x14ac:dyDescent="0.2">
      <c r="A14" s="30">
        <v>701706</v>
      </c>
      <c r="B14" s="31" t="s">
        <v>61</v>
      </c>
      <c r="C14" s="42"/>
      <c r="D14" s="33"/>
      <c r="E14" s="34">
        <v>91.07</v>
      </c>
      <c r="F14" s="35">
        <f t="shared" si="0"/>
        <v>0</v>
      </c>
    </row>
    <row r="15" spans="1:7" ht="11.25" customHeight="1" x14ac:dyDescent="0.2">
      <c r="A15" s="37">
        <v>700019</v>
      </c>
      <c r="B15" s="31" t="s">
        <v>98</v>
      </c>
      <c r="C15" s="42"/>
      <c r="D15" s="33"/>
      <c r="E15" s="35">
        <v>5.57</v>
      </c>
      <c r="F15" s="35">
        <f t="shared" si="0"/>
        <v>0</v>
      </c>
    </row>
    <row r="16" spans="1:7" ht="11.25" customHeight="1" x14ac:dyDescent="0.2">
      <c r="A16" s="37">
        <v>700657</v>
      </c>
      <c r="B16" s="31" t="s">
        <v>99</v>
      </c>
      <c r="C16" s="42"/>
      <c r="D16" s="33"/>
      <c r="E16" s="35">
        <v>99.97</v>
      </c>
      <c r="F16" s="35">
        <f t="shared" si="0"/>
        <v>0</v>
      </c>
    </row>
    <row r="17" spans="1:6" ht="11.25" customHeight="1" x14ac:dyDescent="0.2">
      <c r="A17" s="37">
        <v>700020</v>
      </c>
      <c r="B17" s="31" t="s">
        <v>100</v>
      </c>
      <c r="C17" s="42"/>
      <c r="D17" s="33"/>
      <c r="E17" s="35">
        <v>5.57</v>
      </c>
      <c r="F17" s="35">
        <f t="shared" si="0"/>
        <v>0</v>
      </c>
    </row>
    <row r="18" spans="1:6" ht="11.25" customHeight="1" x14ac:dyDescent="0.2">
      <c r="A18" s="37">
        <v>700021</v>
      </c>
      <c r="B18" s="31" t="s">
        <v>101</v>
      </c>
      <c r="C18" s="42"/>
      <c r="D18" s="33"/>
      <c r="E18" s="35">
        <v>5.57</v>
      </c>
      <c r="F18" s="35">
        <f t="shared" si="0"/>
        <v>0</v>
      </c>
    </row>
    <row r="19" spans="1:6" ht="11.25" customHeight="1" x14ac:dyDescent="0.2">
      <c r="A19" s="37">
        <v>700658</v>
      </c>
      <c r="B19" s="31" t="s">
        <v>102</v>
      </c>
      <c r="C19" s="42"/>
      <c r="D19" s="33"/>
      <c r="E19" s="35">
        <v>91.07</v>
      </c>
      <c r="F19" s="35">
        <f t="shared" si="0"/>
        <v>0</v>
      </c>
    </row>
    <row r="20" spans="1:6" ht="11.25" customHeight="1" x14ac:dyDescent="0.2">
      <c r="A20" s="37">
        <v>700022</v>
      </c>
      <c r="B20" s="31" t="s">
        <v>75</v>
      </c>
      <c r="C20" s="42"/>
      <c r="D20" s="33"/>
      <c r="E20" s="35">
        <v>4.87</v>
      </c>
      <c r="F20" s="35">
        <f t="shared" si="0"/>
        <v>0</v>
      </c>
    </row>
    <row r="21" spans="1:6" ht="11.25" customHeight="1" x14ac:dyDescent="0.2">
      <c r="A21" s="37">
        <v>700025</v>
      </c>
      <c r="B21" s="31" t="s">
        <v>33</v>
      </c>
      <c r="C21" s="42"/>
      <c r="D21" s="33"/>
      <c r="E21" s="35">
        <v>3.47</v>
      </c>
      <c r="F21" s="35">
        <f t="shared" si="0"/>
        <v>0</v>
      </c>
    </row>
    <row r="22" spans="1:6" ht="11.25" customHeight="1" x14ac:dyDescent="0.2">
      <c r="A22" s="37">
        <v>700026</v>
      </c>
      <c r="B22" s="31" t="s">
        <v>71</v>
      </c>
      <c r="C22" s="42"/>
      <c r="D22" s="33"/>
      <c r="E22" s="35">
        <v>8.3699999999999992</v>
      </c>
      <c r="F22" s="35">
        <f t="shared" si="0"/>
        <v>0</v>
      </c>
    </row>
    <row r="23" spans="1:6" ht="11.25" customHeight="1" x14ac:dyDescent="0.2">
      <c r="A23" s="38">
        <v>700031</v>
      </c>
      <c r="B23" s="31" t="s">
        <v>62</v>
      </c>
      <c r="C23" s="42"/>
      <c r="D23" s="33"/>
      <c r="E23" s="35">
        <v>2.77</v>
      </c>
      <c r="F23" s="35">
        <f t="shared" si="0"/>
        <v>0</v>
      </c>
    </row>
    <row r="24" spans="1:6" ht="11.25" customHeight="1" x14ac:dyDescent="0.2">
      <c r="A24" s="39">
        <v>700032</v>
      </c>
      <c r="B24" s="31" t="s">
        <v>63</v>
      </c>
      <c r="C24" s="42">
        <v>2</v>
      </c>
      <c r="D24" s="33"/>
      <c r="E24" s="34">
        <v>2.77</v>
      </c>
      <c r="F24" s="35">
        <f t="shared" si="0"/>
        <v>0</v>
      </c>
    </row>
    <row r="25" spans="1:6" ht="11.25" customHeight="1" x14ac:dyDescent="0.2">
      <c r="A25" s="30">
        <v>700033</v>
      </c>
      <c r="B25" s="31" t="s">
        <v>76</v>
      </c>
      <c r="C25" s="42"/>
      <c r="D25" s="33"/>
      <c r="E25" s="34">
        <v>3.47</v>
      </c>
      <c r="F25" s="35">
        <f t="shared" si="0"/>
        <v>0</v>
      </c>
    </row>
    <row r="26" spans="1:6" ht="11.25" customHeight="1" x14ac:dyDescent="0.2">
      <c r="A26" s="38">
        <v>700034</v>
      </c>
      <c r="B26" s="31" t="s">
        <v>77</v>
      </c>
      <c r="C26" s="42"/>
      <c r="D26" s="33"/>
      <c r="E26" s="35">
        <v>4.97</v>
      </c>
      <c r="F26" s="35">
        <f t="shared" si="0"/>
        <v>0</v>
      </c>
    </row>
    <row r="27" spans="1:6" ht="11.25" customHeight="1" x14ac:dyDescent="0.2">
      <c r="A27" s="38">
        <v>700035</v>
      </c>
      <c r="B27" s="31" t="s">
        <v>34</v>
      </c>
      <c r="C27" s="42"/>
      <c r="D27" s="33"/>
      <c r="E27" s="35">
        <v>4.97</v>
      </c>
      <c r="F27" s="35">
        <f t="shared" si="0"/>
        <v>0</v>
      </c>
    </row>
    <row r="28" spans="1:6" ht="11.25" customHeight="1" x14ac:dyDescent="0.2">
      <c r="A28" s="38">
        <v>700036</v>
      </c>
      <c r="B28" s="31" t="s">
        <v>64</v>
      </c>
      <c r="C28" s="42"/>
      <c r="D28" s="33"/>
      <c r="E28" s="35">
        <v>4.87</v>
      </c>
      <c r="F28" s="35">
        <f t="shared" si="0"/>
        <v>0</v>
      </c>
    </row>
    <row r="29" spans="1:6" ht="11.25" customHeight="1" x14ac:dyDescent="0.2">
      <c r="A29" s="39">
        <v>700037</v>
      </c>
      <c r="B29" s="31" t="s">
        <v>78</v>
      </c>
      <c r="C29" s="42">
        <v>1</v>
      </c>
      <c r="D29" s="33"/>
      <c r="E29" s="34">
        <v>4.87</v>
      </c>
      <c r="F29" s="35">
        <f t="shared" si="0"/>
        <v>0</v>
      </c>
    </row>
    <row r="30" spans="1:6" ht="11.25" customHeight="1" x14ac:dyDescent="0.2">
      <c r="A30" s="39">
        <v>700038</v>
      </c>
      <c r="B30" s="31" t="s">
        <v>79</v>
      </c>
      <c r="C30" s="42"/>
      <c r="D30" s="33"/>
      <c r="E30" s="34">
        <v>20.97</v>
      </c>
      <c r="F30" s="35">
        <f t="shared" si="0"/>
        <v>0</v>
      </c>
    </row>
    <row r="31" spans="1:6" ht="11.25" customHeight="1" x14ac:dyDescent="0.2">
      <c r="A31" s="30">
        <v>700040</v>
      </c>
      <c r="B31" s="31" t="s">
        <v>12</v>
      </c>
      <c r="C31" s="42">
        <v>2</v>
      </c>
      <c r="D31" s="33"/>
      <c r="E31" s="34">
        <v>2.4700000000000002</v>
      </c>
      <c r="F31" s="35">
        <f t="shared" si="0"/>
        <v>0</v>
      </c>
    </row>
    <row r="32" spans="1:6" ht="11.25" customHeight="1" x14ac:dyDescent="0.2">
      <c r="A32" s="39">
        <v>700042</v>
      </c>
      <c r="B32" s="31" t="s">
        <v>13</v>
      </c>
      <c r="C32" s="42"/>
      <c r="D32" s="33"/>
      <c r="E32" s="34">
        <v>4.97</v>
      </c>
      <c r="F32" s="35">
        <f t="shared" si="0"/>
        <v>0</v>
      </c>
    </row>
    <row r="33" spans="1:6" ht="11.25" customHeight="1" x14ac:dyDescent="0.2">
      <c r="A33" s="40">
        <v>700044</v>
      </c>
      <c r="B33" s="31" t="s">
        <v>21</v>
      </c>
      <c r="C33" s="42"/>
      <c r="D33" s="33"/>
      <c r="E33" s="34">
        <v>4.97</v>
      </c>
      <c r="F33" s="35">
        <f t="shared" si="0"/>
        <v>0</v>
      </c>
    </row>
    <row r="34" spans="1:6" ht="11.25" customHeight="1" x14ac:dyDescent="0.2">
      <c r="A34" s="38">
        <v>700045</v>
      </c>
      <c r="B34" s="31" t="s">
        <v>35</v>
      </c>
      <c r="C34" s="42"/>
      <c r="D34" s="33"/>
      <c r="E34" s="35">
        <v>4.97</v>
      </c>
      <c r="F34" s="35">
        <f t="shared" si="0"/>
        <v>0</v>
      </c>
    </row>
    <row r="35" spans="1:6" ht="11.25" customHeight="1" x14ac:dyDescent="0.2">
      <c r="A35" s="30">
        <v>700047</v>
      </c>
      <c r="B35" s="31" t="s">
        <v>72</v>
      </c>
      <c r="C35" s="42">
        <v>1</v>
      </c>
      <c r="D35" s="33"/>
      <c r="E35" s="34">
        <v>3.47</v>
      </c>
      <c r="F35" s="35">
        <f t="shared" si="0"/>
        <v>0</v>
      </c>
    </row>
    <row r="36" spans="1:6" ht="11.25" customHeight="1" x14ac:dyDescent="0.2">
      <c r="A36" s="30">
        <v>700052</v>
      </c>
      <c r="B36" s="31" t="s">
        <v>80</v>
      </c>
      <c r="C36" s="42">
        <v>2</v>
      </c>
      <c r="D36" s="33"/>
      <c r="E36" s="34">
        <v>4.87</v>
      </c>
      <c r="F36" s="35">
        <f t="shared" si="0"/>
        <v>0</v>
      </c>
    </row>
    <row r="37" spans="1:6" ht="11.25" customHeight="1" x14ac:dyDescent="0.2">
      <c r="A37" s="37">
        <v>700055</v>
      </c>
      <c r="B37" s="41" t="s">
        <v>73</v>
      </c>
      <c r="C37" s="42"/>
      <c r="D37" s="43"/>
      <c r="E37" s="34">
        <v>4.87</v>
      </c>
      <c r="F37" s="35">
        <f t="shared" si="0"/>
        <v>0</v>
      </c>
    </row>
    <row r="38" spans="1:6" ht="11.25" customHeight="1" x14ac:dyDescent="0.2">
      <c r="A38" s="30">
        <v>700059</v>
      </c>
      <c r="B38" s="31" t="s">
        <v>81</v>
      </c>
      <c r="C38" s="42">
        <v>2</v>
      </c>
      <c r="D38" s="33"/>
      <c r="E38" s="34">
        <v>2.0699999999999998</v>
      </c>
      <c r="F38" s="35">
        <f t="shared" si="0"/>
        <v>0</v>
      </c>
    </row>
    <row r="39" spans="1:6" ht="11.25" customHeight="1" x14ac:dyDescent="0.2">
      <c r="A39" s="44">
        <v>700061</v>
      </c>
      <c r="B39" s="45" t="s">
        <v>82</v>
      </c>
      <c r="C39" s="72">
        <v>1</v>
      </c>
      <c r="D39" s="46"/>
      <c r="E39" s="47">
        <v>3.47</v>
      </c>
      <c r="F39" s="48">
        <f t="shared" si="0"/>
        <v>0</v>
      </c>
    </row>
    <row r="40" spans="1:6" ht="11.25" customHeight="1" x14ac:dyDescent="0.2">
      <c r="A40" s="30">
        <v>700062</v>
      </c>
      <c r="B40" s="41" t="s">
        <v>107</v>
      </c>
      <c r="C40" s="42"/>
      <c r="D40" s="33"/>
      <c r="E40" s="34">
        <v>67.77</v>
      </c>
      <c r="F40" s="35">
        <f t="shared" ref="F40:F64" si="1">SUM(D40*E40)</f>
        <v>0</v>
      </c>
    </row>
    <row r="41" spans="1:6" ht="11.25" customHeight="1" x14ac:dyDescent="0.2">
      <c r="A41" s="49">
        <v>700062</v>
      </c>
      <c r="B41" s="50" t="s">
        <v>94</v>
      </c>
      <c r="C41" s="51"/>
      <c r="D41" s="52"/>
      <c r="E41" s="53">
        <v>3.47</v>
      </c>
      <c r="F41" s="54">
        <f t="shared" si="1"/>
        <v>0</v>
      </c>
    </row>
    <row r="42" spans="1:6" ht="11.25" customHeight="1" x14ac:dyDescent="0.2">
      <c r="A42" s="37">
        <v>700063</v>
      </c>
      <c r="B42" s="41" t="s">
        <v>96</v>
      </c>
      <c r="C42" s="42"/>
      <c r="D42" s="43"/>
      <c r="E42" s="34">
        <v>50.97</v>
      </c>
      <c r="F42" s="35">
        <f t="shared" si="1"/>
        <v>0</v>
      </c>
    </row>
    <row r="43" spans="1:6" ht="11.25" customHeight="1" x14ac:dyDescent="0.2">
      <c r="A43" s="37">
        <v>700063</v>
      </c>
      <c r="B43" s="41" t="s">
        <v>36</v>
      </c>
      <c r="C43" s="42"/>
      <c r="D43" s="43"/>
      <c r="E43" s="34">
        <v>4.87</v>
      </c>
      <c r="F43" s="35">
        <f t="shared" si="1"/>
        <v>0</v>
      </c>
    </row>
    <row r="44" spans="1:6" ht="11.25" customHeight="1" x14ac:dyDescent="0.2">
      <c r="A44" s="37">
        <v>700064</v>
      </c>
      <c r="B44" s="41" t="s">
        <v>95</v>
      </c>
      <c r="C44" s="42"/>
      <c r="D44" s="43"/>
      <c r="E44" s="34">
        <v>5.57</v>
      </c>
      <c r="F44" s="35">
        <f t="shared" si="1"/>
        <v>0</v>
      </c>
    </row>
    <row r="45" spans="1:6" ht="11.25" customHeight="1" x14ac:dyDescent="0.2">
      <c r="A45" s="30">
        <v>700065</v>
      </c>
      <c r="B45" s="31" t="s">
        <v>74</v>
      </c>
      <c r="C45" s="42">
        <v>1</v>
      </c>
      <c r="D45" s="33"/>
      <c r="E45" s="34">
        <v>1.07</v>
      </c>
      <c r="F45" s="35">
        <f t="shared" si="1"/>
        <v>0</v>
      </c>
    </row>
    <row r="46" spans="1:6" ht="11.25" customHeight="1" x14ac:dyDescent="0.2">
      <c r="A46" s="38">
        <v>700067</v>
      </c>
      <c r="B46" s="41" t="s">
        <v>37</v>
      </c>
      <c r="C46" s="42"/>
      <c r="D46" s="43"/>
      <c r="E46" s="34">
        <v>4.17</v>
      </c>
      <c r="F46" s="35">
        <f t="shared" si="1"/>
        <v>0</v>
      </c>
    </row>
    <row r="47" spans="1:6" ht="11.25" customHeight="1" x14ac:dyDescent="0.2">
      <c r="A47" s="30">
        <v>700071</v>
      </c>
      <c r="B47" s="31" t="s">
        <v>83</v>
      </c>
      <c r="C47" s="42">
        <v>1</v>
      </c>
      <c r="D47" s="33"/>
      <c r="E47" s="34">
        <v>2.77</v>
      </c>
      <c r="F47" s="35">
        <f t="shared" si="1"/>
        <v>0</v>
      </c>
    </row>
    <row r="48" spans="1:6" ht="11.25" customHeight="1" x14ac:dyDescent="0.2">
      <c r="A48" s="39">
        <v>700089</v>
      </c>
      <c r="B48" s="31" t="s">
        <v>84</v>
      </c>
      <c r="C48" s="42">
        <v>2</v>
      </c>
      <c r="D48" s="33"/>
      <c r="E48" s="34">
        <v>6.27</v>
      </c>
      <c r="F48" s="35">
        <f t="shared" si="1"/>
        <v>0</v>
      </c>
    </row>
    <row r="49" spans="1:6" ht="11.25" customHeight="1" x14ac:dyDescent="0.2">
      <c r="A49" s="38">
        <v>700592</v>
      </c>
      <c r="B49" s="31" t="s">
        <v>85</v>
      </c>
      <c r="C49" s="42">
        <v>1</v>
      </c>
      <c r="D49" s="33"/>
      <c r="E49" s="34">
        <v>5.57</v>
      </c>
      <c r="F49" s="35">
        <f t="shared" si="1"/>
        <v>0</v>
      </c>
    </row>
    <row r="50" spans="1:6" ht="11.25" customHeight="1" x14ac:dyDescent="0.2">
      <c r="A50" s="38">
        <v>700102</v>
      </c>
      <c r="B50" s="31" t="s">
        <v>41</v>
      </c>
      <c r="C50" s="42"/>
      <c r="D50" s="33"/>
      <c r="E50" s="35">
        <v>13.57</v>
      </c>
      <c r="F50" s="35">
        <f t="shared" si="1"/>
        <v>0</v>
      </c>
    </row>
    <row r="51" spans="1:6" ht="11.25" customHeight="1" x14ac:dyDescent="0.2">
      <c r="A51" s="38">
        <v>700092</v>
      </c>
      <c r="B51" s="41" t="s">
        <v>38</v>
      </c>
      <c r="C51" s="42"/>
      <c r="D51" s="43"/>
      <c r="E51" s="34">
        <v>5.57</v>
      </c>
      <c r="F51" s="35">
        <f t="shared" si="1"/>
        <v>0</v>
      </c>
    </row>
    <row r="52" spans="1:6" ht="11.25" customHeight="1" x14ac:dyDescent="0.2">
      <c r="A52" s="38">
        <v>700093</v>
      </c>
      <c r="B52" s="31" t="s">
        <v>39</v>
      </c>
      <c r="C52" s="42"/>
      <c r="D52" s="33"/>
      <c r="E52" s="35">
        <v>9.77</v>
      </c>
      <c r="F52" s="35">
        <f t="shared" si="1"/>
        <v>0</v>
      </c>
    </row>
    <row r="53" spans="1:6" ht="11.25" customHeight="1" x14ac:dyDescent="0.2">
      <c r="A53" s="39">
        <v>700095</v>
      </c>
      <c r="B53" s="31" t="s">
        <v>14</v>
      </c>
      <c r="C53" s="42">
        <v>1</v>
      </c>
      <c r="D53" s="33"/>
      <c r="E53" s="34">
        <v>4.17</v>
      </c>
      <c r="F53" s="35">
        <f t="shared" si="1"/>
        <v>0</v>
      </c>
    </row>
    <row r="54" spans="1:6" ht="11.25" customHeight="1" x14ac:dyDescent="0.2">
      <c r="A54" s="38">
        <v>701703</v>
      </c>
      <c r="B54" s="31" t="s">
        <v>86</v>
      </c>
      <c r="C54" s="42"/>
      <c r="D54" s="33"/>
      <c r="E54" s="35">
        <v>2.0699999999999998</v>
      </c>
      <c r="F54" s="35">
        <f t="shared" si="1"/>
        <v>0</v>
      </c>
    </row>
    <row r="55" spans="1:6" ht="11.25" customHeight="1" x14ac:dyDescent="0.2">
      <c r="A55" s="38">
        <v>700097</v>
      </c>
      <c r="B55" s="31" t="s">
        <v>87</v>
      </c>
      <c r="C55" s="42"/>
      <c r="D55" s="33"/>
      <c r="E55" s="35">
        <v>4.17</v>
      </c>
      <c r="F55" s="35">
        <f t="shared" si="1"/>
        <v>0</v>
      </c>
    </row>
    <row r="56" spans="1:6" ht="11.25" customHeight="1" x14ac:dyDescent="0.2">
      <c r="A56" s="37">
        <v>700107</v>
      </c>
      <c r="B56" s="31" t="s">
        <v>40</v>
      </c>
      <c r="C56" s="42"/>
      <c r="D56" s="33"/>
      <c r="E56" s="35">
        <v>3.47</v>
      </c>
      <c r="F56" s="35">
        <f t="shared" si="1"/>
        <v>0</v>
      </c>
    </row>
    <row r="57" spans="1:6" ht="11.25" customHeight="1" x14ac:dyDescent="0.2">
      <c r="A57" s="30">
        <v>700239</v>
      </c>
      <c r="B57" s="31" t="s">
        <v>9</v>
      </c>
      <c r="C57" s="42">
        <v>1</v>
      </c>
      <c r="D57" s="33"/>
      <c r="E57" s="34">
        <v>9.9700000000000006</v>
      </c>
      <c r="F57" s="35">
        <f t="shared" si="1"/>
        <v>0</v>
      </c>
    </row>
    <row r="58" spans="1:6" ht="11.25" customHeight="1" x14ac:dyDescent="0.2">
      <c r="A58" s="55">
        <v>700110</v>
      </c>
      <c r="B58" s="31" t="s">
        <v>88</v>
      </c>
      <c r="C58" s="42">
        <v>1</v>
      </c>
      <c r="D58" s="33"/>
      <c r="E58" s="34">
        <v>4.87</v>
      </c>
      <c r="F58" s="35">
        <f t="shared" si="1"/>
        <v>0</v>
      </c>
    </row>
    <row r="59" spans="1:6" ht="11.25" customHeight="1" x14ac:dyDescent="0.2">
      <c r="A59" s="56">
        <v>700953</v>
      </c>
      <c r="B59" s="31" t="s">
        <v>89</v>
      </c>
      <c r="C59" s="42">
        <v>1</v>
      </c>
      <c r="D59" s="33"/>
      <c r="E59" s="34">
        <v>4.17</v>
      </c>
      <c r="F59" s="35">
        <f t="shared" si="1"/>
        <v>0</v>
      </c>
    </row>
    <row r="60" spans="1:6" ht="11.25" customHeight="1" x14ac:dyDescent="0.2">
      <c r="A60" s="56">
        <v>701789</v>
      </c>
      <c r="B60" s="31" t="s">
        <v>15</v>
      </c>
      <c r="C60" s="42">
        <v>1</v>
      </c>
      <c r="D60" s="33"/>
      <c r="E60" s="34">
        <v>9.07</v>
      </c>
      <c r="F60" s="35">
        <f t="shared" si="1"/>
        <v>0</v>
      </c>
    </row>
    <row r="61" spans="1:6" ht="11.25" customHeight="1" x14ac:dyDescent="0.2">
      <c r="A61" s="57">
        <v>701530</v>
      </c>
      <c r="B61" s="31" t="s">
        <v>16</v>
      </c>
      <c r="C61" s="42">
        <v>1</v>
      </c>
      <c r="D61" s="33"/>
      <c r="E61" s="34">
        <v>4.87</v>
      </c>
      <c r="F61" s="35">
        <f t="shared" si="1"/>
        <v>0</v>
      </c>
    </row>
    <row r="62" spans="1:6" ht="11.25" customHeight="1" x14ac:dyDescent="0.2">
      <c r="A62" s="56">
        <v>700316</v>
      </c>
      <c r="B62" s="41" t="s">
        <v>10</v>
      </c>
      <c r="C62" s="73">
        <v>4</v>
      </c>
      <c r="D62" s="58"/>
      <c r="E62" s="34">
        <v>2.0699999999999998</v>
      </c>
      <c r="F62" s="35">
        <f t="shared" si="1"/>
        <v>0</v>
      </c>
    </row>
    <row r="63" spans="1:6" ht="11.25" customHeight="1" x14ac:dyDescent="0.2">
      <c r="A63" s="56">
        <v>700314</v>
      </c>
      <c r="B63" s="31" t="s">
        <v>97</v>
      </c>
      <c r="C63" s="42">
        <v>1</v>
      </c>
      <c r="D63" s="33"/>
      <c r="E63" s="34">
        <v>4.17</v>
      </c>
      <c r="F63" s="35">
        <f t="shared" si="1"/>
        <v>0</v>
      </c>
    </row>
    <row r="64" spans="1:6" ht="11.25" customHeight="1" x14ac:dyDescent="0.2">
      <c r="A64" s="38">
        <v>701043</v>
      </c>
      <c r="B64" s="30" t="s">
        <v>59</v>
      </c>
      <c r="C64" s="42"/>
      <c r="D64" s="33"/>
      <c r="E64" s="59">
        <v>8.67</v>
      </c>
      <c r="F64" s="35">
        <f t="shared" si="1"/>
        <v>0</v>
      </c>
    </row>
    <row r="65" spans="1:11" s="2" customFormat="1" x14ac:dyDescent="0.2">
      <c r="A65" s="38">
        <v>700091</v>
      </c>
      <c r="B65" s="30" t="s">
        <v>108</v>
      </c>
      <c r="C65" s="42"/>
      <c r="D65" s="33"/>
      <c r="E65" s="59">
        <v>22.97</v>
      </c>
      <c r="F65" s="35">
        <f t="shared" ref="F65" si="2">SUM(D65*E65)</f>
        <v>0</v>
      </c>
    </row>
    <row r="69" spans="1:11" x14ac:dyDescent="0.2">
      <c r="G69" s="2" t="s">
        <v>106</v>
      </c>
    </row>
    <row r="74" spans="1:11" x14ac:dyDescent="0.2">
      <c r="A74" s="27" t="s">
        <v>4</v>
      </c>
      <c r="B74" s="27" t="s">
        <v>3</v>
      </c>
      <c r="C74" s="28" t="s">
        <v>56</v>
      </c>
      <c r="D74" s="28" t="s">
        <v>55</v>
      </c>
      <c r="E74" s="29" t="s">
        <v>0</v>
      </c>
      <c r="F74" s="29" t="s">
        <v>1</v>
      </c>
      <c r="J74" s="19"/>
      <c r="K74" s="19"/>
    </row>
    <row r="75" spans="1:11" x14ac:dyDescent="0.2">
      <c r="A75" s="38">
        <v>700073</v>
      </c>
      <c r="B75" s="17" t="s">
        <v>42</v>
      </c>
      <c r="C75" s="32"/>
      <c r="D75" s="33"/>
      <c r="E75" s="35">
        <v>6.27</v>
      </c>
      <c r="F75" s="35">
        <f t="shared" ref="F75:F96" si="3">SUM(D75*E75)</f>
        <v>0</v>
      </c>
      <c r="J75" s="19"/>
      <c r="K75" s="19"/>
    </row>
    <row r="76" spans="1:11" x14ac:dyDescent="0.2">
      <c r="A76" s="38">
        <v>700074</v>
      </c>
      <c r="B76" s="17" t="s">
        <v>43</v>
      </c>
      <c r="C76" s="32"/>
      <c r="D76" s="33"/>
      <c r="E76" s="35">
        <v>11.87</v>
      </c>
      <c r="F76" s="35">
        <f t="shared" si="3"/>
        <v>0</v>
      </c>
      <c r="J76" s="19"/>
      <c r="K76" s="19"/>
    </row>
    <row r="77" spans="1:11" x14ac:dyDescent="0.2">
      <c r="A77" s="38">
        <v>700075</v>
      </c>
      <c r="B77" s="17" t="s">
        <v>92</v>
      </c>
      <c r="C77" s="32"/>
      <c r="D77" s="33"/>
      <c r="E77" s="35">
        <v>6.27</v>
      </c>
      <c r="F77" s="35">
        <f t="shared" si="3"/>
        <v>0</v>
      </c>
      <c r="J77" s="19"/>
      <c r="K77" s="19"/>
    </row>
    <row r="78" spans="1:11" x14ac:dyDescent="0.2">
      <c r="A78" s="38">
        <v>700076</v>
      </c>
      <c r="B78" s="17" t="s">
        <v>93</v>
      </c>
      <c r="C78" s="32"/>
      <c r="D78" s="33"/>
      <c r="E78" s="35">
        <v>13.27</v>
      </c>
      <c r="F78" s="35">
        <f t="shared" si="3"/>
        <v>0</v>
      </c>
      <c r="J78" s="19"/>
      <c r="K78" s="19"/>
    </row>
    <row r="79" spans="1:11" x14ac:dyDescent="0.2">
      <c r="A79" s="38">
        <v>700077</v>
      </c>
      <c r="B79" s="17" t="s">
        <v>44</v>
      </c>
      <c r="C79" s="32"/>
      <c r="D79" s="33"/>
      <c r="E79" s="35">
        <v>5.57</v>
      </c>
      <c r="F79" s="35">
        <f t="shared" si="3"/>
        <v>0</v>
      </c>
      <c r="J79" s="19"/>
      <c r="K79" s="19"/>
    </row>
    <row r="80" spans="1:11" x14ac:dyDescent="0.2">
      <c r="A80" s="38">
        <v>700078</v>
      </c>
      <c r="B80" s="17" t="s">
        <v>45</v>
      </c>
      <c r="C80" s="32"/>
      <c r="D80" s="33"/>
      <c r="E80" s="35">
        <v>11.87</v>
      </c>
      <c r="F80" s="35">
        <f t="shared" si="3"/>
        <v>0</v>
      </c>
      <c r="J80" s="19"/>
      <c r="K80" s="19"/>
    </row>
    <row r="81" spans="1:11" x14ac:dyDescent="0.2">
      <c r="A81" s="38">
        <v>700080</v>
      </c>
      <c r="B81" s="17" t="s">
        <v>46</v>
      </c>
      <c r="C81" s="32"/>
      <c r="D81" s="33"/>
      <c r="E81" s="35">
        <v>11.17</v>
      </c>
      <c r="F81" s="35">
        <f t="shared" si="3"/>
        <v>0</v>
      </c>
      <c r="J81" s="19"/>
      <c r="K81" s="19"/>
    </row>
    <row r="82" spans="1:11" x14ac:dyDescent="0.2">
      <c r="A82" s="38">
        <v>700081</v>
      </c>
      <c r="B82" s="17" t="s">
        <v>47</v>
      </c>
      <c r="C82" s="32"/>
      <c r="D82" s="33"/>
      <c r="E82" s="35">
        <v>11.17</v>
      </c>
      <c r="F82" s="35">
        <f t="shared" si="3"/>
        <v>0</v>
      </c>
      <c r="J82" s="19"/>
      <c r="K82" s="19"/>
    </row>
    <row r="83" spans="1:11" x14ac:dyDescent="0.2">
      <c r="A83" s="38">
        <v>700082</v>
      </c>
      <c r="B83" s="17" t="s">
        <v>48</v>
      </c>
      <c r="C83" s="32"/>
      <c r="D83" s="33"/>
      <c r="E83" s="35">
        <v>4.87</v>
      </c>
      <c r="F83" s="35">
        <f t="shared" si="3"/>
        <v>0</v>
      </c>
    </row>
    <row r="84" spans="1:11" x14ac:dyDescent="0.2">
      <c r="A84" s="38">
        <v>700625</v>
      </c>
      <c r="B84" s="17" t="s">
        <v>49</v>
      </c>
      <c r="C84" s="32"/>
      <c r="D84" s="33"/>
      <c r="E84" s="35">
        <v>8.3699999999999992</v>
      </c>
      <c r="F84" s="35">
        <f t="shared" si="3"/>
        <v>0</v>
      </c>
    </row>
    <row r="85" spans="1:11" x14ac:dyDescent="0.2">
      <c r="A85" s="38">
        <v>700083</v>
      </c>
      <c r="B85" s="17" t="s">
        <v>23</v>
      </c>
      <c r="C85" s="32"/>
      <c r="D85" s="33"/>
      <c r="E85" s="35">
        <v>6.97</v>
      </c>
      <c r="F85" s="35">
        <f t="shared" si="3"/>
        <v>0</v>
      </c>
    </row>
    <row r="86" spans="1:11" x14ac:dyDescent="0.2">
      <c r="A86" s="38">
        <v>700084</v>
      </c>
      <c r="B86" s="17" t="s">
        <v>50</v>
      </c>
      <c r="C86" s="32"/>
      <c r="D86" s="33"/>
      <c r="E86" s="35">
        <v>13.97</v>
      </c>
      <c r="F86" s="35">
        <f t="shared" si="3"/>
        <v>0</v>
      </c>
    </row>
    <row r="87" spans="1:11" x14ac:dyDescent="0.2">
      <c r="A87" s="38">
        <v>700087</v>
      </c>
      <c r="B87" s="17" t="s">
        <v>51</v>
      </c>
      <c r="C87" s="32"/>
      <c r="D87" s="33"/>
      <c r="E87" s="35">
        <v>12.57</v>
      </c>
      <c r="F87" s="35">
        <f t="shared" si="3"/>
        <v>0</v>
      </c>
    </row>
    <row r="88" spans="1:11" x14ac:dyDescent="0.2">
      <c r="A88" s="56">
        <v>700353</v>
      </c>
      <c r="B88" s="17" t="s">
        <v>52</v>
      </c>
      <c r="C88" s="32"/>
      <c r="D88" s="33"/>
      <c r="E88" s="35">
        <v>11.87</v>
      </c>
      <c r="F88" s="35">
        <f t="shared" si="3"/>
        <v>0</v>
      </c>
    </row>
    <row r="89" spans="1:11" x14ac:dyDescent="0.2">
      <c r="A89" s="38">
        <v>700948</v>
      </c>
      <c r="B89" s="17" t="s">
        <v>65</v>
      </c>
      <c r="C89" s="32"/>
      <c r="D89" s="33"/>
      <c r="E89" s="35">
        <v>1.07</v>
      </c>
      <c r="F89" s="35">
        <f t="shared" si="3"/>
        <v>0</v>
      </c>
    </row>
    <row r="90" spans="1:11" x14ac:dyDescent="0.2">
      <c r="A90" s="38">
        <v>700948</v>
      </c>
      <c r="B90" s="24" t="s">
        <v>60</v>
      </c>
      <c r="C90" s="42"/>
      <c r="D90" s="43"/>
      <c r="E90" s="34">
        <v>19.27</v>
      </c>
      <c r="F90" s="35">
        <f t="shared" si="3"/>
        <v>0</v>
      </c>
    </row>
    <row r="91" spans="1:11" x14ac:dyDescent="0.2">
      <c r="A91" s="30">
        <v>700109</v>
      </c>
      <c r="B91" s="30" t="s">
        <v>103</v>
      </c>
      <c r="C91" s="32"/>
      <c r="D91" s="33"/>
      <c r="E91" s="34">
        <v>16.57</v>
      </c>
      <c r="F91" s="35">
        <f t="shared" si="3"/>
        <v>0</v>
      </c>
    </row>
    <row r="92" spans="1:11" x14ac:dyDescent="0.2">
      <c r="A92" s="56">
        <v>700124</v>
      </c>
      <c r="B92" s="30" t="s">
        <v>22</v>
      </c>
      <c r="C92" s="32"/>
      <c r="D92" s="33"/>
      <c r="E92" s="34">
        <v>12.79</v>
      </c>
      <c r="F92" s="35">
        <f t="shared" si="3"/>
        <v>0</v>
      </c>
    </row>
    <row r="93" spans="1:11" x14ac:dyDescent="0.2">
      <c r="A93" s="56">
        <v>700318</v>
      </c>
      <c r="B93" s="30" t="s">
        <v>68</v>
      </c>
      <c r="C93" s="32"/>
      <c r="D93" s="33"/>
      <c r="E93" s="34">
        <v>12.95</v>
      </c>
      <c r="F93" s="35">
        <f t="shared" si="3"/>
        <v>0</v>
      </c>
    </row>
    <row r="94" spans="1:11" x14ac:dyDescent="0.2">
      <c r="A94" s="56">
        <v>700318</v>
      </c>
      <c r="B94" s="30" t="s">
        <v>69</v>
      </c>
      <c r="C94" s="32"/>
      <c r="D94" s="33"/>
      <c r="E94" s="34">
        <v>129.5</v>
      </c>
      <c r="F94" s="35">
        <f t="shared" si="3"/>
        <v>0</v>
      </c>
    </row>
    <row r="95" spans="1:11" x14ac:dyDescent="0.2">
      <c r="A95" s="56">
        <v>700926</v>
      </c>
      <c r="B95" s="30" t="s">
        <v>67</v>
      </c>
      <c r="C95" s="32"/>
      <c r="D95" s="33"/>
      <c r="E95" s="34">
        <v>133.16999999999999</v>
      </c>
      <c r="F95" s="35">
        <f t="shared" si="3"/>
        <v>0</v>
      </c>
    </row>
    <row r="96" spans="1:11" x14ac:dyDescent="0.2">
      <c r="A96" s="56">
        <v>701880</v>
      </c>
      <c r="B96" s="31" t="s">
        <v>70</v>
      </c>
      <c r="C96" s="32"/>
      <c r="D96" s="33"/>
      <c r="E96" s="34">
        <v>20.55</v>
      </c>
      <c r="F96" s="35">
        <f t="shared" si="3"/>
        <v>0</v>
      </c>
    </row>
    <row r="97" spans="1:6" x14ac:dyDescent="0.2">
      <c r="B97" s="60"/>
      <c r="C97" s="61"/>
      <c r="D97" s="61"/>
      <c r="E97" s="62"/>
      <c r="F97" s="63"/>
    </row>
    <row r="98" spans="1:6" x14ac:dyDescent="0.2">
      <c r="A98" s="64"/>
      <c r="E98" s="21"/>
      <c r="F98" s="21"/>
    </row>
    <row r="100" spans="1:6" x14ac:dyDescent="0.2">
      <c r="D100" s="18"/>
    </row>
    <row r="101" spans="1:6" x14ac:dyDescent="0.2">
      <c r="A101" s="65" t="s">
        <v>26</v>
      </c>
      <c r="B101" s="66"/>
      <c r="C101" s="22"/>
      <c r="D101" s="25"/>
      <c r="E101" s="67" t="s">
        <v>91</v>
      </c>
      <c r="F101" s="68">
        <f>SUM(F9:F96)</f>
        <v>0</v>
      </c>
    </row>
    <row r="102" spans="1:6" x14ac:dyDescent="0.2">
      <c r="A102" s="77" t="s">
        <v>57</v>
      </c>
      <c r="B102" s="78"/>
      <c r="D102" s="25"/>
      <c r="E102" s="67" t="s">
        <v>19</v>
      </c>
      <c r="F102" s="69"/>
    </row>
    <row r="103" spans="1:6" x14ac:dyDescent="0.2">
      <c r="A103" s="74" t="s">
        <v>54</v>
      </c>
      <c r="B103" s="76"/>
      <c r="D103" s="25"/>
      <c r="E103" s="67" t="s">
        <v>5</v>
      </c>
      <c r="F103" s="69"/>
    </row>
    <row r="104" spans="1:6" x14ac:dyDescent="0.2">
      <c r="A104" s="74" t="s">
        <v>90</v>
      </c>
      <c r="B104" s="75"/>
      <c r="D104" s="25"/>
      <c r="E104" s="67" t="s">
        <v>6</v>
      </c>
      <c r="F104" s="69"/>
    </row>
    <row r="105" spans="1:6" x14ac:dyDescent="0.2">
      <c r="A105" s="24" t="s">
        <v>104</v>
      </c>
      <c r="D105" s="18"/>
    </row>
    <row r="106" spans="1:6" x14ac:dyDescent="0.2">
      <c r="A106" s="81"/>
      <c r="B106" s="81"/>
    </row>
    <row r="107" spans="1:6" x14ac:dyDescent="0.2">
      <c r="A107" s="81"/>
      <c r="B107" s="81"/>
    </row>
    <row r="108" spans="1:6" x14ac:dyDescent="0.2">
      <c r="A108" s="81"/>
      <c r="B108" s="81"/>
    </row>
    <row r="113" spans="1:6" x14ac:dyDescent="0.2">
      <c r="A113" s="12" t="s">
        <v>27</v>
      </c>
      <c r="B113" s="13"/>
      <c r="C113" s="13"/>
      <c r="D113" s="13"/>
      <c r="E113" s="14"/>
    </row>
    <row r="114" spans="1:6" x14ac:dyDescent="0.2">
      <c r="A114" s="70"/>
      <c r="B114" s="71"/>
      <c r="C114" s="18"/>
      <c r="D114" s="18"/>
      <c r="E114" s="21"/>
      <c r="F114" s="21"/>
    </row>
    <row r="115" spans="1:6" x14ac:dyDescent="0.2">
      <c r="A115" s="24" t="s">
        <v>28</v>
      </c>
      <c r="B115" s="26"/>
      <c r="D115" s="17" t="s">
        <v>29</v>
      </c>
      <c r="E115" s="79"/>
      <c r="F115" s="80"/>
    </row>
    <row r="117" spans="1:6" x14ac:dyDescent="0.2">
      <c r="B117" s="20"/>
      <c r="C117" s="20"/>
      <c r="D117" s="20"/>
      <c r="E117" s="20"/>
      <c r="F117" s="20"/>
    </row>
    <row r="118" spans="1:6" x14ac:dyDescent="0.2">
      <c r="B118" s="20"/>
      <c r="C118" s="20"/>
      <c r="D118" s="20"/>
      <c r="E118" s="20"/>
      <c r="F118" s="20"/>
    </row>
  </sheetData>
  <sheetProtection algorithmName="SHA-512" hashValue="xFoDy79C6GAJD0L9w1VMdlTL/7sfhbfh07w7+Bebd5SYZni0+U/c1W4vks+b2ueRi0o650u9Afmhn/po+Nc6AA==" saltValue="qFwxAsjwERx8ebO1REwkNg==" spinCount="100000" sheet="1" objects="1" scenarios="1"/>
  <mergeCells count="5">
    <mergeCell ref="A104:B104"/>
    <mergeCell ref="A103:B103"/>
    <mergeCell ref="A102:B102"/>
    <mergeCell ref="E115:F115"/>
    <mergeCell ref="A106:B108"/>
  </mergeCells>
  <phoneticPr fontId="1" type="noConversion"/>
  <conditionalFormatting sqref="D9">
    <cfRule type="cellIs" dxfId="2" priority="3" operator="greaterThan">
      <formula>0</formula>
    </cfRule>
  </conditionalFormatting>
  <conditionalFormatting sqref="D75:D96 D9:D65">
    <cfRule type="cellIs" dxfId="1" priority="2" operator="greaterThan">
      <formula>0</formula>
    </cfRule>
  </conditionalFormatting>
  <conditionalFormatting sqref="F75:F96 F9:F65">
    <cfRule type="cellIs" dxfId="0" priority="1" operator="greaterThan">
      <formula>0</formula>
    </cfRule>
  </conditionalFormatting>
  <pageMargins left="0.7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Madeleine Webster</cp:lastModifiedBy>
  <cp:lastPrinted>2018-01-18T21:38:12Z</cp:lastPrinted>
  <dcterms:created xsi:type="dcterms:W3CDTF">2007-10-08T19:19:00Z</dcterms:created>
  <dcterms:modified xsi:type="dcterms:W3CDTF">2020-12-16T16:18:09Z</dcterms:modified>
</cp:coreProperties>
</file>